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fre\Desktop\"/>
    </mc:Choice>
  </mc:AlternateContent>
  <xr:revisionPtr revIDLastSave="0" documentId="13_ncr:1_{19E42D47-BBA9-4919-8AE8-BA47529B9B84}" xr6:coauthVersionLast="47" xr6:coauthVersionMax="47" xr10:uidLastSave="{00000000-0000-0000-0000-000000000000}"/>
  <bookViews>
    <workbookView xWindow="3132" yWindow="1248" windowWidth="28800" windowHeight="21012" xr2:uid="{9AEA7927-6C7B-4E66-B97A-20F5B7F44842}"/>
  </bookViews>
  <sheets>
    <sheet name="Sheet1" sheetId="1" r:id="rId1"/>
  </sheets>
  <definedNames>
    <definedName name="_xlnm.Print_Area" localSheetId="0">Sheet1!$A$1:$J$66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D21" i="1"/>
  <c r="D18" i="1"/>
  <c r="D20" i="1"/>
  <c r="D46" i="1"/>
  <c r="D47" i="1"/>
  <c r="D48" i="1"/>
  <c r="D49" i="1"/>
  <c r="D50" i="1"/>
  <c r="D51" i="1"/>
  <c r="D67" i="1"/>
  <c r="D24" i="1"/>
  <c r="D9" i="1"/>
  <c r="D8" i="1"/>
  <c r="D66" i="1"/>
  <c r="D65" i="1"/>
  <c r="J53" i="1"/>
  <c r="J52" i="1"/>
  <c r="J51" i="1"/>
  <c r="J50" i="1"/>
  <c r="J49" i="1"/>
  <c r="J48" i="1"/>
  <c r="J47" i="1"/>
  <c r="J46" i="1"/>
  <c r="J45" i="1"/>
  <c r="J44" i="1"/>
  <c r="J38" i="1"/>
  <c r="J37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16" i="1"/>
  <c r="J15" i="1"/>
  <c r="J14" i="1"/>
  <c r="J13" i="1"/>
  <c r="J12" i="1"/>
  <c r="J11" i="1"/>
  <c r="J10" i="1"/>
  <c r="J9" i="1"/>
  <c r="J8" i="1"/>
  <c r="D64" i="1"/>
  <c r="D63" i="1"/>
  <c r="D62" i="1"/>
  <c r="D61" i="1"/>
  <c r="D60" i="1"/>
  <c r="D59" i="1"/>
  <c r="D58" i="1"/>
  <c r="D57" i="1"/>
  <c r="D5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26" i="1"/>
  <c r="D23" i="1"/>
  <c r="D22" i="1"/>
  <c r="D19" i="1"/>
  <c r="D17" i="1"/>
  <c r="D16" i="1"/>
  <c r="D15" i="1"/>
  <c r="D14" i="1"/>
  <c r="D13" i="1"/>
  <c r="D12" i="1"/>
  <c r="D11" i="1"/>
  <c r="D10" i="1"/>
  <c r="J56" i="1" l="1"/>
  <c r="G62" i="1" s="1"/>
  <c r="J40" i="1"/>
  <c r="G61" i="1" s="1"/>
  <c r="J18" i="1"/>
  <c r="G60" i="1" s="1"/>
  <c r="D68" i="1"/>
  <c r="G59" i="1" s="1"/>
  <c r="D28" i="1"/>
  <c r="G58" i="1" s="1"/>
  <c r="I3" i="1" l="1"/>
</calcChain>
</file>

<file path=xl/sharedStrings.xml><?xml version="1.0" encoding="utf-8"?>
<sst xmlns="http://schemas.openxmlformats.org/spreadsheetml/2006/main" count="140" uniqueCount="112">
  <si>
    <t>Basic Text Hardcover</t>
  </si>
  <si>
    <t>Large Text Basic Text</t>
  </si>
  <si>
    <t>Anniversary Edition Basic Text</t>
  </si>
  <si>
    <t>It Works How and Why</t>
  </si>
  <si>
    <t>Just For Today</t>
  </si>
  <si>
    <t>Step Working Guide</t>
  </si>
  <si>
    <t>Basic Journal</t>
  </si>
  <si>
    <t>Just For Today Gift Edition</t>
  </si>
  <si>
    <t>Living Clean Book</t>
  </si>
  <si>
    <t>Little White Booklets</t>
  </si>
  <si>
    <t>Guiding Principles: Traditions Guide</t>
  </si>
  <si>
    <t>Special Edition Guiding Principles</t>
  </si>
  <si>
    <t>Bergen County Meeting Lists(20 max)</t>
  </si>
  <si>
    <t>TOTAL SECTION A</t>
  </si>
  <si>
    <t>SECTION  A                                      BOOKS</t>
  </si>
  <si>
    <t>Quantity</t>
  </si>
  <si>
    <t>Cost</t>
  </si>
  <si>
    <t>Total</t>
  </si>
  <si>
    <t>SECTION  B                                      PAMPHLETS</t>
  </si>
  <si>
    <t>1 Who, What, How &amp; Why</t>
  </si>
  <si>
    <t>5 Another Look</t>
  </si>
  <si>
    <t>6 Recovery and Relapse</t>
  </si>
  <si>
    <t>7 Am I an Addict</t>
  </si>
  <si>
    <t>8 Just For Today</t>
  </si>
  <si>
    <t>9 Living The Program</t>
  </si>
  <si>
    <t>11 Sponsorship</t>
  </si>
  <si>
    <t>12 The Triangle of Self Obsession</t>
  </si>
  <si>
    <t>13 By Young Addicts for Young Addict</t>
  </si>
  <si>
    <t>14 One Addicts Experience</t>
  </si>
  <si>
    <t>15 PI and the NA member</t>
  </si>
  <si>
    <t>16 For the Newcomer</t>
  </si>
  <si>
    <t>19 Self-Acceptance</t>
  </si>
  <si>
    <t>20 H&amp;I and the NA member</t>
  </si>
  <si>
    <t>22 Welcome to NA</t>
  </si>
  <si>
    <t>23 Staying Clean on the Outside</t>
  </si>
  <si>
    <t>24 Money Matters:Self-Support in NA</t>
  </si>
  <si>
    <t>26 Accessibility...Additional needs</t>
  </si>
  <si>
    <t>27 Parents &amp; Guardians of Young Add</t>
  </si>
  <si>
    <t>LARGE PAMPHLETS</t>
  </si>
  <si>
    <t>TOTAL SECTION B</t>
  </si>
  <si>
    <t>2 The Group (Regular Pamphlet)</t>
  </si>
  <si>
    <t>17 For Those in Treatment</t>
  </si>
  <si>
    <t>21 The Loner: Staying clean</t>
  </si>
  <si>
    <t>28 Funding NA Services</t>
  </si>
  <si>
    <t>29 Introduction to NA Meetings</t>
  </si>
  <si>
    <t>N A Groups &amp; Medication</t>
  </si>
  <si>
    <t>GTS Roles &amp; Responsibilities</t>
  </si>
  <si>
    <t>Disruptive Behavior</t>
  </si>
  <si>
    <t>Group business meetings</t>
  </si>
  <si>
    <t>TOTAL SECTION C</t>
  </si>
  <si>
    <t>Specialty Key-Tag</t>
  </si>
  <si>
    <t>Special laser Etched</t>
  </si>
  <si>
    <t>Special Tri-Plate</t>
  </si>
  <si>
    <t xml:space="preserve">Welcome                               </t>
  </si>
  <si>
    <t>White</t>
  </si>
  <si>
    <t xml:space="preserve">30 Days                                  </t>
  </si>
  <si>
    <t>Orange</t>
  </si>
  <si>
    <t xml:space="preserve">60 Days                                  </t>
  </si>
  <si>
    <t>Green</t>
  </si>
  <si>
    <t xml:space="preserve">90 Days                                  </t>
  </si>
  <si>
    <t>Burgundy</t>
  </si>
  <si>
    <t xml:space="preserve">6 Month                                 </t>
  </si>
  <si>
    <t>Blue</t>
  </si>
  <si>
    <t xml:space="preserve">9 Month                                 </t>
  </si>
  <si>
    <t>Yellow</t>
  </si>
  <si>
    <t xml:space="preserve">1 Year                                     </t>
  </si>
  <si>
    <t>Moonglow</t>
  </si>
  <si>
    <t xml:space="preserve">18 Months                            </t>
  </si>
  <si>
    <t>Grey</t>
  </si>
  <si>
    <t xml:space="preserve">Multiple                                 </t>
  </si>
  <si>
    <t>Black</t>
  </si>
  <si>
    <t xml:space="preserve">SECTION  C                                      </t>
  </si>
  <si>
    <t>KEYTAGS</t>
  </si>
  <si>
    <t xml:space="preserve">SECTION  D                                      </t>
  </si>
  <si>
    <t>MEDALLIONS</t>
  </si>
  <si>
    <t>Months</t>
  </si>
  <si>
    <t>Year</t>
  </si>
  <si>
    <t>TOTAL SECTION D</t>
  </si>
  <si>
    <t>Must provide 1 or 2 month advance notice</t>
  </si>
  <si>
    <t>SECTION E</t>
  </si>
  <si>
    <t>MISC</t>
  </si>
  <si>
    <t>Readings</t>
  </si>
  <si>
    <t>Posters</t>
  </si>
  <si>
    <t>12 Concepts</t>
  </si>
  <si>
    <t>Step Four Guide</t>
  </si>
  <si>
    <t>In Times of Illness</t>
  </si>
  <si>
    <t>Group (Brown Booklet)</t>
  </si>
  <si>
    <t>Introduction to NA</t>
  </si>
  <si>
    <t>Group Starter Kit</t>
  </si>
  <si>
    <t>H&amp;I or PR Basics</t>
  </si>
  <si>
    <t>Treasurer Work Book</t>
  </si>
  <si>
    <t>TOTAL SECTION E</t>
  </si>
  <si>
    <t>SECTION A</t>
  </si>
  <si>
    <t>SECTION B</t>
  </si>
  <si>
    <t>SECTION C</t>
  </si>
  <si>
    <t>SECTION D</t>
  </si>
  <si>
    <t>GSR PHONE#</t>
  </si>
  <si>
    <t>TOTAL ORDER</t>
  </si>
  <si>
    <t xml:space="preserve">Group Num# </t>
  </si>
  <si>
    <t>Date</t>
  </si>
  <si>
    <t>Group Name</t>
  </si>
  <si>
    <t>GSR Name</t>
  </si>
  <si>
    <t>Principles &amp; Leadership in NA Services</t>
  </si>
  <si>
    <t>Social Media &amp; Our Guilding Principles</t>
  </si>
  <si>
    <t>Sponsorship</t>
  </si>
  <si>
    <t xml:space="preserve">30 Mental Health in Recovery </t>
  </si>
  <si>
    <t xml:space="preserve">Narcotics Anonymous and People Receiving MAT </t>
  </si>
  <si>
    <t>Spiritual Principals a Day</t>
  </si>
  <si>
    <t>Living Clean Book - Gift Edition</t>
  </si>
  <si>
    <t>Spiritual Principals a Day - Special Edition</t>
  </si>
  <si>
    <t>Miracles Happen - Soft Cover</t>
  </si>
  <si>
    <t>Guide to World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</si>
</sst>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" fontId="0" fillId="0" borderId="3" xfId="0" applyNumberFormat="1" applyBorder="1"/>
    <xf numFmtId="4" fontId="0" fillId="0" borderId="4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4" fontId="0" fillId="0" borderId="0" xfId="0" applyNumberFormat="1"/>
    <xf numFmtId="164" fontId="0" fillId="0" borderId="16" xfId="0" applyNumberForma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164" fontId="0" fillId="0" borderId="0" xfId="0" applyNumberFormat="1"/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E81B-E9A6-48F9-9188-1325BB2B1693}">
  <sheetPr>
    <pageSetUpPr fitToPage="1"/>
  </sheetPr>
  <dimension ref="A1:J69"/>
  <sheetViews>
    <sheetView showZeros="0" tabSelected="1" topLeftCell="A24" workbookViewId="0">
      <selection activeCell="H54" sqref="H54"/>
    </sheetView>
  </sheetViews>
  <sheetFormatPr defaultRowHeight="14.4" x14ac:dyDescent="0.3"/>
  <cols>
    <col min="1" max="1" width="50.109375" bestFit="1" customWidth="1"/>
    <col min="2" max="2" width="8.77734375" style="2"/>
    <col min="3" max="4" width="8.77734375" style="14"/>
    <col min="6" max="6" width="21.77734375" customWidth="1"/>
    <col min="7" max="7" width="15.77734375" customWidth="1"/>
    <col min="8" max="8" width="16.5546875" style="2" customWidth="1"/>
    <col min="9" max="9" width="9.21875" style="22" bestFit="1" customWidth="1"/>
    <col min="10" max="10" width="8.77734375" style="22"/>
  </cols>
  <sheetData>
    <row r="1" spans="1:10" ht="18.600000000000001" thickBot="1" x14ac:dyDescent="0.4">
      <c r="A1" s="47" t="s">
        <v>99</v>
      </c>
      <c r="F1" s="1"/>
      <c r="G1" s="47" t="s">
        <v>98</v>
      </c>
      <c r="H1" s="46"/>
      <c r="I1" s="44"/>
      <c r="J1" s="44"/>
    </row>
    <row r="2" spans="1:10" ht="18" x14ac:dyDescent="0.35">
      <c r="A2" s="1"/>
    </row>
    <row r="3" spans="1:10" ht="18.600000000000001" thickBot="1" x14ac:dyDescent="0.4">
      <c r="A3" s="47" t="s">
        <v>100</v>
      </c>
      <c r="F3" s="1"/>
      <c r="G3" s="47" t="s">
        <v>97</v>
      </c>
      <c r="H3" s="46"/>
      <c r="I3" s="45">
        <f>SUM(G58:G62)</f>
        <v>0</v>
      </c>
      <c r="J3" s="44"/>
    </row>
    <row r="4" spans="1:10" ht="18" x14ac:dyDescent="0.35">
      <c r="A4" s="1"/>
    </row>
    <row r="5" spans="1:10" ht="18.600000000000001" thickBot="1" x14ac:dyDescent="0.4">
      <c r="A5" s="47" t="s">
        <v>101</v>
      </c>
      <c r="F5" s="1"/>
      <c r="G5" s="47" t="s">
        <v>96</v>
      </c>
      <c r="H5" s="46"/>
      <c r="I5" s="44"/>
      <c r="J5" s="44"/>
    </row>
    <row r="6" spans="1:10" ht="18" x14ac:dyDescent="0.35">
      <c r="A6" s="1"/>
    </row>
    <row r="7" spans="1:10" ht="18.600000000000001" thickBot="1" x14ac:dyDescent="0.4">
      <c r="A7" s="1" t="s">
        <v>14</v>
      </c>
      <c r="B7" s="3" t="s">
        <v>15</v>
      </c>
      <c r="C7" s="15" t="s">
        <v>16</v>
      </c>
      <c r="D7" s="15" t="s">
        <v>17</v>
      </c>
      <c r="F7" s="1" t="s">
        <v>71</v>
      </c>
      <c r="G7" s="1" t="s">
        <v>72</v>
      </c>
      <c r="H7" s="3" t="s">
        <v>15</v>
      </c>
      <c r="I7" s="23" t="s">
        <v>16</v>
      </c>
      <c r="J7" s="23" t="s">
        <v>17</v>
      </c>
    </row>
    <row r="8" spans="1:10" ht="18" customHeight="1" thickTop="1" x14ac:dyDescent="0.3">
      <c r="A8" s="10" t="s">
        <v>0</v>
      </c>
      <c r="B8" s="11"/>
      <c r="C8" s="16">
        <v>15</v>
      </c>
      <c r="D8" s="19">
        <f>B8*C8</f>
        <v>0</v>
      </c>
      <c r="F8" s="10" t="s">
        <v>53</v>
      </c>
      <c r="G8" s="28" t="s">
        <v>54</v>
      </c>
      <c r="H8" s="11"/>
      <c r="I8" s="24">
        <v>0.75</v>
      </c>
      <c r="J8" s="25">
        <f t="shared" ref="J8:J16" si="0">H8*I8</f>
        <v>0</v>
      </c>
    </row>
    <row r="9" spans="1:10" ht="18" customHeight="1" x14ac:dyDescent="0.3">
      <c r="A9" s="8" t="s">
        <v>1</v>
      </c>
      <c r="B9" s="5"/>
      <c r="C9" s="17">
        <v>17</v>
      </c>
      <c r="D9" s="20">
        <f t="shared" ref="D9:D20" si="1">B9*C9</f>
        <v>0</v>
      </c>
      <c r="F9" s="8" t="s">
        <v>55</v>
      </c>
      <c r="G9" s="29" t="s">
        <v>56</v>
      </c>
      <c r="H9" s="5"/>
      <c r="I9" s="12">
        <v>0.75</v>
      </c>
      <c r="J9" s="26">
        <f t="shared" si="0"/>
        <v>0</v>
      </c>
    </row>
    <row r="10" spans="1:10" ht="18" customHeight="1" x14ac:dyDescent="0.3">
      <c r="A10" s="8" t="s">
        <v>2</v>
      </c>
      <c r="B10" s="5"/>
      <c r="C10" s="17">
        <v>32</v>
      </c>
      <c r="D10" s="20">
        <f t="shared" si="1"/>
        <v>0</v>
      </c>
      <c r="F10" s="8" t="s">
        <v>57</v>
      </c>
      <c r="G10" s="29" t="s">
        <v>58</v>
      </c>
      <c r="H10" s="5"/>
      <c r="I10" s="12">
        <v>0.75</v>
      </c>
      <c r="J10" s="26">
        <f t="shared" si="0"/>
        <v>0</v>
      </c>
    </row>
    <row r="11" spans="1:10" ht="18" customHeight="1" x14ac:dyDescent="0.3">
      <c r="A11" s="8" t="s">
        <v>3</v>
      </c>
      <c r="B11" s="5"/>
      <c r="C11" s="17">
        <v>12</v>
      </c>
      <c r="D11" s="20">
        <f t="shared" si="1"/>
        <v>0</v>
      </c>
      <c r="F11" s="8" t="s">
        <v>59</v>
      </c>
      <c r="G11" s="29" t="s">
        <v>60</v>
      </c>
      <c r="H11" s="5"/>
      <c r="I11" s="12">
        <v>0.75</v>
      </c>
      <c r="J11" s="26">
        <f t="shared" si="0"/>
        <v>0</v>
      </c>
    </row>
    <row r="12" spans="1:10" ht="18" customHeight="1" x14ac:dyDescent="0.3">
      <c r="A12" s="8" t="s">
        <v>4</v>
      </c>
      <c r="B12" s="5">
        <v>0</v>
      </c>
      <c r="C12" s="17">
        <v>12</v>
      </c>
      <c r="D12" s="20">
        <f t="shared" si="1"/>
        <v>0</v>
      </c>
      <c r="F12" s="8" t="s">
        <v>61</v>
      </c>
      <c r="G12" s="29" t="s">
        <v>62</v>
      </c>
      <c r="H12" s="5"/>
      <c r="I12" s="12">
        <v>0.75</v>
      </c>
      <c r="J12" s="26">
        <f t="shared" si="0"/>
        <v>0</v>
      </c>
    </row>
    <row r="13" spans="1:10" ht="18" customHeight="1" x14ac:dyDescent="0.3">
      <c r="A13" s="8" t="s">
        <v>5</v>
      </c>
      <c r="B13" s="5"/>
      <c r="C13" s="17">
        <v>11</v>
      </c>
      <c r="D13" s="20">
        <f t="shared" si="1"/>
        <v>0</v>
      </c>
      <c r="F13" s="8" t="s">
        <v>63</v>
      </c>
      <c r="G13" s="29" t="s">
        <v>64</v>
      </c>
      <c r="H13" s="5"/>
      <c r="I13" s="12">
        <v>0.75</v>
      </c>
      <c r="J13" s="26">
        <f t="shared" si="0"/>
        <v>0</v>
      </c>
    </row>
    <row r="14" spans="1:10" ht="18" customHeight="1" x14ac:dyDescent="0.3">
      <c r="A14" s="8" t="s">
        <v>6</v>
      </c>
      <c r="B14" s="5"/>
      <c r="C14" s="17">
        <v>24</v>
      </c>
      <c r="D14" s="20">
        <f t="shared" si="1"/>
        <v>0</v>
      </c>
      <c r="F14" s="8" t="s">
        <v>65</v>
      </c>
      <c r="G14" s="29" t="s">
        <v>66</v>
      </c>
      <c r="H14" s="5"/>
      <c r="I14" s="12">
        <v>0.75</v>
      </c>
      <c r="J14" s="26">
        <f t="shared" si="0"/>
        <v>0</v>
      </c>
    </row>
    <row r="15" spans="1:10" ht="18" customHeight="1" x14ac:dyDescent="0.3">
      <c r="A15" s="8" t="s">
        <v>110</v>
      </c>
      <c r="B15" s="5"/>
      <c r="C15" s="17">
        <v>15</v>
      </c>
      <c r="D15" s="20">
        <f t="shared" si="1"/>
        <v>0</v>
      </c>
      <c r="F15" s="8" t="s">
        <v>67</v>
      </c>
      <c r="G15" s="29" t="s">
        <v>68</v>
      </c>
      <c r="H15" s="5"/>
      <c r="I15" s="12">
        <v>0.75</v>
      </c>
      <c r="J15" s="26">
        <f t="shared" si="0"/>
        <v>0</v>
      </c>
    </row>
    <row r="16" spans="1:10" ht="18" customHeight="1" x14ac:dyDescent="0.3">
      <c r="A16" s="8" t="s">
        <v>7</v>
      </c>
      <c r="B16" s="5"/>
      <c r="C16" s="17">
        <v>21</v>
      </c>
      <c r="D16" s="20">
        <f t="shared" si="1"/>
        <v>0</v>
      </c>
      <c r="F16" s="8" t="s">
        <v>69</v>
      </c>
      <c r="G16" s="29" t="s">
        <v>70</v>
      </c>
      <c r="H16" s="5"/>
      <c r="I16" s="12">
        <v>0.75</v>
      </c>
      <c r="J16" s="26">
        <f t="shared" si="0"/>
        <v>0</v>
      </c>
    </row>
    <row r="17" spans="1:10" ht="18" customHeight="1" x14ac:dyDescent="0.3">
      <c r="A17" s="8" t="s">
        <v>8</v>
      </c>
      <c r="B17" s="5"/>
      <c r="C17" s="17">
        <v>13</v>
      </c>
      <c r="D17" s="20">
        <f t="shared" si="1"/>
        <v>0</v>
      </c>
      <c r="F17" s="8"/>
      <c r="G17" s="29"/>
      <c r="H17" s="5"/>
      <c r="I17" s="12"/>
      <c r="J17" s="26"/>
    </row>
    <row r="18" spans="1:10" ht="18" customHeight="1" thickBot="1" x14ac:dyDescent="0.35">
      <c r="A18" s="8" t="s">
        <v>108</v>
      </c>
      <c r="B18" s="5"/>
      <c r="C18" s="17">
        <v>30</v>
      </c>
      <c r="D18" s="20">
        <f t="shared" ref="D18" si="2">B18*C18</f>
        <v>0</v>
      </c>
      <c r="F18" s="9" t="s">
        <v>49</v>
      </c>
      <c r="G18" s="30"/>
      <c r="H18" s="7"/>
      <c r="I18" s="13"/>
      <c r="J18" s="27">
        <f>SUM(J8:J17)</f>
        <v>0</v>
      </c>
    </row>
    <row r="19" spans="1:10" ht="18" customHeight="1" thickTop="1" x14ac:dyDescent="0.3">
      <c r="A19" s="8" t="s">
        <v>9</v>
      </c>
      <c r="B19" s="5"/>
      <c r="C19" s="17">
        <v>1</v>
      </c>
      <c r="D19" s="20">
        <f t="shared" si="1"/>
        <v>0</v>
      </c>
    </row>
    <row r="20" spans="1:10" ht="18" customHeight="1" x14ac:dyDescent="0.35">
      <c r="A20" s="8" t="s">
        <v>107</v>
      </c>
      <c r="B20" s="5"/>
      <c r="C20" s="17">
        <v>15</v>
      </c>
      <c r="D20" s="20">
        <f t="shared" si="1"/>
        <v>0</v>
      </c>
      <c r="F20" s="1" t="s">
        <v>73</v>
      </c>
      <c r="G20" s="1" t="s">
        <v>74</v>
      </c>
      <c r="H20" s="3" t="s">
        <v>15</v>
      </c>
      <c r="I20" s="23" t="s">
        <v>16</v>
      </c>
      <c r="J20" s="23" t="s">
        <v>17</v>
      </c>
    </row>
    <row r="21" spans="1:10" ht="18" customHeight="1" thickBot="1" x14ac:dyDescent="0.35">
      <c r="A21" s="8" t="s">
        <v>109</v>
      </c>
      <c r="B21" s="5"/>
      <c r="C21" s="17">
        <v>39</v>
      </c>
      <c r="D21" s="20">
        <f t="shared" ref="D21" si="3">B21*C21</f>
        <v>0</v>
      </c>
    </row>
    <row r="22" spans="1:10" ht="18" customHeight="1" thickTop="1" x14ac:dyDescent="0.3">
      <c r="A22" s="8" t="s">
        <v>10</v>
      </c>
      <c r="B22" s="5"/>
      <c r="C22" s="17">
        <v>15</v>
      </c>
      <c r="D22" s="20">
        <f>B22*C22</f>
        <v>0</v>
      </c>
      <c r="F22" s="31">
        <v>18</v>
      </c>
      <c r="G22" s="32" t="s">
        <v>75</v>
      </c>
      <c r="H22" s="11"/>
      <c r="I22" s="24">
        <v>5</v>
      </c>
      <c r="J22" s="25">
        <f t="shared" ref="J22:J35" si="4">H22*I22</f>
        <v>0</v>
      </c>
    </row>
    <row r="23" spans="1:10" ht="18" customHeight="1" x14ac:dyDescent="0.3">
      <c r="A23" s="8" t="s">
        <v>11</v>
      </c>
      <c r="B23" s="5">
        <v>0</v>
      </c>
      <c r="C23" s="17">
        <v>14</v>
      </c>
      <c r="D23" s="20">
        <f>B23*C23</f>
        <v>0</v>
      </c>
      <c r="F23" s="33">
        <v>1</v>
      </c>
      <c r="G23" s="34" t="s">
        <v>76</v>
      </c>
      <c r="H23" s="5"/>
      <c r="I23" s="12">
        <v>5</v>
      </c>
      <c r="J23" s="26">
        <f t="shared" si="4"/>
        <v>0</v>
      </c>
    </row>
    <row r="24" spans="1:10" ht="18" customHeight="1" x14ac:dyDescent="0.3">
      <c r="A24" s="8" t="s">
        <v>104</v>
      </c>
      <c r="B24" s="5">
        <v>0</v>
      </c>
      <c r="C24" s="17">
        <v>11</v>
      </c>
      <c r="D24" s="20">
        <f>B24*C24</f>
        <v>0</v>
      </c>
      <c r="F24" s="33">
        <v>2</v>
      </c>
      <c r="G24" s="34" t="s">
        <v>76</v>
      </c>
      <c r="H24" s="5"/>
      <c r="I24" s="12">
        <v>5</v>
      </c>
      <c r="J24" s="26">
        <f t="shared" si="4"/>
        <v>0</v>
      </c>
    </row>
    <row r="25" spans="1:10" ht="18" customHeight="1" x14ac:dyDescent="0.3">
      <c r="A25" s="8"/>
      <c r="B25" s="5"/>
      <c r="C25" s="17"/>
      <c r="D25" s="20"/>
      <c r="F25" s="33">
        <v>3</v>
      </c>
      <c r="G25" s="34" t="s">
        <v>76</v>
      </c>
      <c r="H25" s="5"/>
      <c r="I25" s="12">
        <v>5</v>
      </c>
      <c r="J25" s="26">
        <f t="shared" si="4"/>
        <v>0</v>
      </c>
    </row>
    <row r="26" spans="1:10" ht="18" customHeight="1" x14ac:dyDescent="0.3">
      <c r="A26" s="8" t="s">
        <v>12</v>
      </c>
      <c r="B26" s="5"/>
      <c r="C26" s="17">
        <v>0</v>
      </c>
      <c r="D26" s="20">
        <f>B26*C26</f>
        <v>0</v>
      </c>
      <c r="F26" s="33">
        <v>4</v>
      </c>
      <c r="G26" s="34" t="s">
        <v>76</v>
      </c>
      <c r="H26" s="5"/>
      <c r="I26" s="12">
        <v>5</v>
      </c>
      <c r="J26" s="26">
        <f t="shared" si="4"/>
        <v>0</v>
      </c>
    </row>
    <row r="27" spans="1:10" ht="18" customHeight="1" x14ac:dyDescent="0.3">
      <c r="A27" s="8"/>
      <c r="B27" s="5"/>
      <c r="C27" s="17"/>
      <c r="D27" s="20"/>
      <c r="F27" s="33">
        <v>5</v>
      </c>
      <c r="G27" s="34" t="s">
        <v>76</v>
      </c>
      <c r="H27" s="5"/>
      <c r="I27" s="12">
        <v>5</v>
      </c>
      <c r="J27" s="26">
        <f t="shared" si="4"/>
        <v>0</v>
      </c>
    </row>
    <row r="28" spans="1:10" ht="18" customHeight="1" thickBot="1" x14ac:dyDescent="0.35">
      <c r="A28" s="9" t="s">
        <v>13</v>
      </c>
      <c r="B28" s="7"/>
      <c r="C28" s="18"/>
      <c r="D28" s="21">
        <f>SUM(D8:D27)</f>
        <v>0</v>
      </c>
      <c r="F28" s="33">
        <v>6</v>
      </c>
      <c r="G28" s="34" t="s">
        <v>76</v>
      </c>
      <c r="H28" s="5"/>
      <c r="I28" s="12">
        <v>5</v>
      </c>
      <c r="J28" s="26">
        <f t="shared" si="4"/>
        <v>0</v>
      </c>
    </row>
    <row r="29" spans="1:10" ht="18" customHeight="1" thickTop="1" x14ac:dyDescent="0.3">
      <c r="F29" s="33">
        <v>7</v>
      </c>
      <c r="G29" s="34" t="s">
        <v>76</v>
      </c>
      <c r="H29" s="5"/>
      <c r="I29" s="12">
        <v>5</v>
      </c>
      <c r="J29" s="26">
        <f t="shared" si="4"/>
        <v>0</v>
      </c>
    </row>
    <row r="30" spans="1:10" ht="18" customHeight="1" x14ac:dyDescent="0.35">
      <c r="A30" s="1" t="s">
        <v>18</v>
      </c>
      <c r="B30" s="3" t="s">
        <v>15</v>
      </c>
      <c r="C30" s="15" t="s">
        <v>16</v>
      </c>
      <c r="D30" s="15" t="s">
        <v>17</v>
      </c>
      <c r="F30" s="33">
        <v>8</v>
      </c>
      <c r="G30" s="34" t="s">
        <v>76</v>
      </c>
      <c r="H30" s="5"/>
      <c r="I30" s="12">
        <v>5</v>
      </c>
      <c r="J30" s="26">
        <f t="shared" si="4"/>
        <v>0</v>
      </c>
    </row>
    <row r="31" spans="1:10" ht="18" customHeight="1" thickBot="1" x14ac:dyDescent="0.4">
      <c r="A31" s="1"/>
      <c r="B31" s="3"/>
      <c r="C31" s="15"/>
      <c r="D31" s="15"/>
      <c r="F31" s="33">
        <v>9</v>
      </c>
      <c r="G31" s="34" t="s">
        <v>76</v>
      </c>
      <c r="H31" s="5"/>
      <c r="I31" s="12">
        <v>5</v>
      </c>
      <c r="J31" s="26">
        <f t="shared" si="4"/>
        <v>0</v>
      </c>
    </row>
    <row r="32" spans="1:10" ht="18" customHeight="1" thickTop="1" x14ac:dyDescent="0.3">
      <c r="A32" s="10" t="s">
        <v>19</v>
      </c>
      <c r="B32" s="11"/>
      <c r="C32" s="16">
        <v>0.4</v>
      </c>
      <c r="D32" s="19">
        <f t="shared" ref="D32:D49" si="5">B32*C32</f>
        <v>0</v>
      </c>
      <c r="F32" s="33">
        <v>10</v>
      </c>
      <c r="G32" s="34" t="s">
        <v>76</v>
      </c>
      <c r="H32" s="5"/>
      <c r="I32" s="12">
        <v>5</v>
      </c>
      <c r="J32" s="26">
        <f t="shared" si="4"/>
        <v>0</v>
      </c>
    </row>
    <row r="33" spans="1:10" ht="18" customHeight="1" x14ac:dyDescent="0.3">
      <c r="A33" s="8" t="s">
        <v>20</v>
      </c>
      <c r="B33" s="5"/>
      <c r="C33" s="17">
        <v>0.4</v>
      </c>
      <c r="D33" s="20">
        <f t="shared" si="5"/>
        <v>0</v>
      </c>
      <c r="F33" s="33"/>
      <c r="G33" s="34" t="s">
        <v>76</v>
      </c>
      <c r="H33" s="5"/>
      <c r="I33" s="12">
        <v>5</v>
      </c>
      <c r="J33" s="26">
        <f t="shared" si="4"/>
        <v>0</v>
      </c>
    </row>
    <row r="34" spans="1:10" ht="18" customHeight="1" x14ac:dyDescent="0.3">
      <c r="A34" s="8" t="s">
        <v>21</v>
      </c>
      <c r="B34" s="5"/>
      <c r="C34" s="17">
        <v>0.4</v>
      </c>
      <c r="D34" s="20">
        <f t="shared" si="5"/>
        <v>0</v>
      </c>
      <c r="F34" s="8" t="s">
        <v>50</v>
      </c>
      <c r="G34" s="4"/>
      <c r="H34" s="5"/>
      <c r="I34" s="12">
        <v>2.5</v>
      </c>
      <c r="J34" s="26">
        <f t="shared" si="4"/>
        <v>0</v>
      </c>
    </row>
    <row r="35" spans="1:10" ht="18" customHeight="1" x14ac:dyDescent="0.3">
      <c r="A35" s="8" t="s">
        <v>22</v>
      </c>
      <c r="B35" s="5"/>
      <c r="C35" s="17">
        <v>0.4</v>
      </c>
      <c r="D35" s="20">
        <f t="shared" si="5"/>
        <v>0</v>
      </c>
      <c r="F35" s="8" t="s">
        <v>51</v>
      </c>
      <c r="G35" s="4"/>
      <c r="H35" s="5"/>
      <c r="I35" s="12">
        <v>16</v>
      </c>
      <c r="J35" s="26">
        <f t="shared" si="4"/>
        <v>0</v>
      </c>
    </row>
    <row r="36" spans="1:10" ht="18" customHeight="1" x14ac:dyDescent="0.3">
      <c r="A36" s="8" t="s">
        <v>23</v>
      </c>
      <c r="B36" s="5"/>
      <c r="C36" s="17">
        <v>0.4</v>
      </c>
      <c r="D36" s="20">
        <f t="shared" si="5"/>
        <v>0</v>
      </c>
      <c r="F36" s="8" t="s">
        <v>52</v>
      </c>
      <c r="G36" s="35" t="s">
        <v>78</v>
      </c>
      <c r="H36" s="5"/>
      <c r="I36" s="12"/>
      <c r="J36" s="26"/>
    </row>
    <row r="37" spans="1:10" ht="18" customHeight="1" x14ac:dyDescent="0.3">
      <c r="A37" s="8" t="s">
        <v>24</v>
      </c>
      <c r="B37" s="5"/>
      <c r="C37" s="17">
        <v>0.4</v>
      </c>
      <c r="D37" s="20">
        <f t="shared" si="5"/>
        <v>0</v>
      </c>
      <c r="F37" s="8"/>
      <c r="G37" s="4" t="s">
        <v>76</v>
      </c>
      <c r="H37" s="5"/>
      <c r="I37" s="12">
        <v>27</v>
      </c>
      <c r="J37" s="26">
        <f>H37*I37</f>
        <v>0</v>
      </c>
    </row>
    <row r="38" spans="1:10" ht="18" customHeight="1" x14ac:dyDescent="0.3">
      <c r="A38" s="8" t="s">
        <v>25</v>
      </c>
      <c r="B38" s="5"/>
      <c r="C38" s="17">
        <v>0.4</v>
      </c>
      <c r="D38" s="20">
        <f t="shared" si="5"/>
        <v>0</v>
      </c>
      <c r="F38" s="8"/>
      <c r="G38" s="4" t="s">
        <v>76</v>
      </c>
      <c r="H38" s="5"/>
      <c r="I38" s="12">
        <v>27</v>
      </c>
      <c r="J38" s="26">
        <f>H38*I38</f>
        <v>0</v>
      </c>
    </row>
    <row r="39" spans="1:10" ht="18" customHeight="1" x14ac:dyDescent="0.3">
      <c r="A39" s="8" t="s">
        <v>26</v>
      </c>
      <c r="B39" s="5"/>
      <c r="C39" s="17">
        <v>0.4</v>
      </c>
      <c r="D39" s="20">
        <f t="shared" si="5"/>
        <v>0</v>
      </c>
      <c r="F39" s="8"/>
      <c r="G39" s="4"/>
      <c r="H39" s="5"/>
      <c r="I39" s="12"/>
      <c r="J39" s="26"/>
    </row>
    <row r="40" spans="1:10" ht="18" customHeight="1" thickBot="1" x14ac:dyDescent="0.35">
      <c r="A40" s="8" t="s">
        <v>27</v>
      </c>
      <c r="B40" s="5"/>
      <c r="C40" s="17">
        <v>0.4</v>
      </c>
      <c r="D40" s="20">
        <f t="shared" si="5"/>
        <v>0</v>
      </c>
      <c r="F40" s="9" t="s">
        <v>77</v>
      </c>
      <c r="G40" s="6"/>
      <c r="H40" s="7"/>
      <c r="I40" s="13"/>
      <c r="J40" s="27">
        <f>SUM(J22:J39)</f>
        <v>0</v>
      </c>
    </row>
    <row r="41" spans="1:10" ht="18" customHeight="1" thickTop="1" x14ac:dyDescent="0.3">
      <c r="A41" s="8" t="s">
        <v>28</v>
      </c>
      <c r="B41" s="5"/>
      <c r="C41" s="17">
        <v>0.4</v>
      </c>
      <c r="D41" s="20">
        <f t="shared" si="5"/>
        <v>0</v>
      </c>
    </row>
    <row r="42" spans="1:10" ht="18" customHeight="1" x14ac:dyDescent="0.35">
      <c r="A42" s="8" t="s">
        <v>29</v>
      </c>
      <c r="B42" s="5"/>
      <c r="C42" s="17">
        <v>0.4</v>
      </c>
      <c r="D42" s="20">
        <f t="shared" si="5"/>
        <v>0</v>
      </c>
      <c r="F42" s="1" t="s">
        <v>79</v>
      </c>
      <c r="G42" s="1" t="s">
        <v>80</v>
      </c>
      <c r="H42" s="3" t="s">
        <v>15</v>
      </c>
      <c r="I42" s="23" t="s">
        <v>16</v>
      </c>
      <c r="J42" s="23" t="s">
        <v>17</v>
      </c>
    </row>
    <row r="43" spans="1:10" ht="18" customHeight="1" thickBot="1" x14ac:dyDescent="0.35">
      <c r="A43" s="8" t="s">
        <v>30</v>
      </c>
      <c r="B43" s="5"/>
      <c r="C43" s="17">
        <v>0.4</v>
      </c>
      <c r="D43" s="20">
        <f t="shared" si="5"/>
        <v>0</v>
      </c>
    </row>
    <row r="44" spans="1:10" ht="18" customHeight="1" thickTop="1" x14ac:dyDescent="0.3">
      <c r="A44" s="8" t="s">
        <v>31</v>
      </c>
      <c r="B44" s="5"/>
      <c r="C44" s="17">
        <v>0.4</v>
      </c>
      <c r="D44" s="20">
        <f t="shared" si="5"/>
        <v>0</v>
      </c>
      <c r="F44" s="36" t="s">
        <v>81</v>
      </c>
      <c r="G44" s="28"/>
      <c r="H44" s="11"/>
      <c r="I44" s="24">
        <v>7</v>
      </c>
      <c r="J44" s="25">
        <f t="shared" ref="J44:J53" si="6">H44*I44</f>
        <v>0</v>
      </c>
    </row>
    <row r="45" spans="1:10" ht="18" customHeight="1" x14ac:dyDescent="0.3">
      <c r="A45" s="8" t="s">
        <v>32</v>
      </c>
      <c r="B45" s="5"/>
      <c r="C45" s="17">
        <v>0.4</v>
      </c>
      <c r="D45" s="20">
        <f t="shared" si="5"/>
        <v>0</v>
      </c>
      <c r="F45" s="37" t="s">
        <v>82</v>
      </c>
      <c r="G45" s="29"/>
      <c r="H45" s="5"/>
      <c r="I45" s="12">
        <v>15</v>
      </c>
      <c r="J45" s="26">
        <f t="shared" si="6"/>
        <v>0</v>
      </c>
    </row>
    <row r="46" spans="1:10" ht="18" customHeight="1" x14ac:dyDescent="0.3">
      <c r="A46" s="8" t="s">
        <v>33</v>
      </c>
      <c r="B46" s="5">
        <v>0</v>
      </c>
      <c r="C46" s="17">
        <v>0.4</v>
      </c>
      <c r="D46" s="20">
        <f t="shared" si="5"/>
        <v>0</v>
      </c>
      <c r="F46" s="37" t="s">
        <v>83</v>
      </c>
      <c r="G46" s="29"/>
      <c r="H46" s="5"/>
      <c r="I46" s="12">
        <v>3</v>
      </c>
      <c r="J46" s="26">
        <f t="shared" si="6"/>
        <v>0</v>
      </c>
    </row>
    <row r="47" spans="1:10" ht="18" customHeight="1" x14ac:dyDescent="0.3">
      <c r="A47" s="8" t="s">
        <v>34</v>
      </c>
      <c r="B47" s="5"/>
      <c r="C47" s="17">
        <v>0.4</v>
      </c>
      <c r="D47" s="20">
        <f t="shared" si="5"/>
        <v>0</v>
      </c>
      <c r="F47" s="37" t="s">
        <v>84</v>
      </c>
      <c r="G47" s="29"/>
      <c r="H47" s="5"/>
      <c r="I47" s="12">
        <v>2</v>
      </c>
      <c r="J47" s="26">
        <f t="shared" si="6"/>
        <v>0</v>
      </c>
    </row>
    <row r="48" spans="1:10" ht="18" customHeight="1" x14ac:dyDescent="0.3">
      <c r="A48" s="8" t="s">
        <v>35</v>
      </c>
      <c r="B48" s="5"/>
      <c r="C48" s="17">
        <v>0.75</v>
      </c>
      <c r="D48" s="20">
        <f t="shared" si="5"/>
        <v>0</v>
      </c>
      <c r="F48" s="37" t="s">
        <v>85</v>
      </c>
      <c r="G48" s="29"/>
      <c r="H48" s="5"/>
      <c r="I48" s="12">
        <v>4</v>
      </c>
      <c r="J48" s="26">
        <f t="shared" si="6"/>
        <v>0</v>
      </c>
    </row>
    <row r="49" spans="1:10" ht="18" customHeight="1" x14ac:dyDescent="0.3">
      <c r="A49" s="8" t="s">
        <v>36</v>
      </c>
      <c r="B49" s="5"/>
      <c r="C49" s="17">
        <v>0.4</v>
      </c>
      <c r="D49" s="20">
        <f t="shared" si="5"/>
        <v>0</v>
      </c>
      <c r="F49" s="37" t="s">
        <v>86</v>
      </c>
      <c r="G49" s="29"/>
      <c r="H49" s="5"/>
      <c r="I49" s="12">
        <v>2</v>
      </c>
      <c r="J49" s="26">
        <f t="shared" si="6"/>
        <v>0</v>
      </c>
    </row>
    <row r="50" spans="1:10" ht="18" customHeight="1" x14ac:dyDescent="0.3">
      <c r="A50" s="8" t="s">
        <v>37</v>
      </c>
      <c r="B50" s="5"/>
      <c r="C50" s="17">
        <v>0.4</v>
      </c>
      <c r="D50" s="20">
        <f>B50*C50</f>
        <v>0</v>
      </c>
      <c r="F50" s="37" t="s">
        <v>87</v>
      </c>
      <c r="G50" s="29"/>
      <c r="H50" s="5"/>
      <c r="I50" s="12">
        <v>3</v>
      </c>
      <c r="J50" s="26">
        <f t="shared" si="6"/>
        <v>0</v>
      </c>
    </row>
    <row r="51" spans="1:10" ht="18" customHeight="1" x14ac:dyDescent="0.3">
      <c r="A51" s="8" t="s">
        <v>105</v>
      </c>
      <c r="B51" s="5">
        <v>0</v>
      </c>
      <c r="C51" s="17">
        <v>0.45</v>
      </c>
      <c r="D51" s="20">
        <f>B51*C51</f>
        <v>0</v>
      </c>
      <c r="F51" s="37" t="s">
        <v>88</v>
      </c>
      <c r="G51" s="29"/>
      <c r="H51" s="5"/>
      <c r="I51" s="12">
        <v>8</v>
      </c>
      <c r="J51" s="26">
        <f t="shared" si="6"/>
        <v>0</v>
      </c>
    </row>
    <row r="52" spans="1:10" ht="18" customHeight="1" thickBot="1" x14ac:dyDescent="0.35">
      <c r="A52" s="9"/>
      <c r="B52" s="7"/>
      <c r="C52" s="18"/>
      <c r="D52" s="21"/>
      <c r="F52" s="37" t="s">
        <v>89</v>
      </c>
      <c r="G52" s="29"/>
      <c r="H52" s="5"/>
      <c r="I52" s="12">
        <v>3</v>
      </c>
      <c r="J52" s="26">
        <f t="shared" si="6"/>
        <v>0</v>
      </c>
    </row>
    <row r="53" spans="1:10" ht="18" customHeight="1" thickTop="1" x14ac:dyDescent="0.3">
      <c r="F53" s="37" t="s">
        <v>90</v>
      </c>
      <c r="G53" s="29"/>
      <c r="H53" s="5"/>
      <c r="I53" s="12">
        <v>2</v>
      </c>
      <c r="J53" s="26">
        <f t="shared" si="6"/>
        <v>0</v>
      </c>
    </row>
    <row r="54" spans="1:10" ht="18" customHeight="1" x14ac:dyDescent="0.35">
      <c r="A54" s="1" t="s">
        <v>38</v>
      </c>
      <c r="B54" s="3" t="s">
        <v>15</v>
      </c>
      <c r="C54" s="15" t="s">
        <v>16</v>
      </c>
      <c r="D54" s="15" t="s">
        <v>17</v>
      </c>
      <c r="F54" s="37" t="s">
        <v>111</v>
      </c>
      <c r="G54" s="29"/>
      <c r="H54" s="5"/>
      <c r="I54" s="12">
        <v>8</v>
      </c>
      <c r="J54" s="26">
        <f t="shared" ref="J54" si="7">H54*I54</f>
        <v>0</v>
      </c>
    </row>
    <row r="55" spans="1:10" ht="18" customHeight="1" thickBot="1" x14ac:dyDescent="0.35">
      <c r="F55" s="37"/>
      <c r="G55" s="29"/>
      <c r="H55" s="5"/>
      <c r="I55" s="12"/>
      <c r="J55" s="26"/>
    </row>
    <row r="56" spans="1:10" ht="18" customHeight="1" thickTop="1" thickBot="1" x14ac:dyDescent="0.35">
      <c r="A56" s="10" t="s">
        <v>40</v>
      </c>
      <c r="B56" s="11"/>
      <c r="C56" s="16">
        <v>0.45</v>
      </c>
      <c r="D56" s="19">
        <f t="shared" ref="D56:D63" si="8">B56*C56</f>
        <v>0</v>
      </c>
      <c r="F56" s="38" t="s">
        <v>91</v>
      </c>
      <c r="G56" s="30"/>
      <c r="H56" s="7"/>
      <c r="I56" s="13"/>
      <c r="J56" s="27">
        <f>SUM(J44:J55)</f>
        <v>0</v>
      </c>
    </row>
    <row r="57" spans="1:10" ht="18" customHeight="1" thickTop="1" thickBot="1" x14ac:dyDescent="0.35">
      <c r="A57" s="8" t="s">
        <v>41</v>
      </c>
      <c r="B57" s="5"/>
      <c r="C57" s="17">
        <v>0.45</v>
      </c>
      <c r="D57" s="20">
        <f t="shared" si="8"/>
        <v>0</v>
      </c>
    </row>
    <row r="58" spans="1:10" ht="18" customHeight="1" thickTop="1" x14ac:dyDescent="0.3">
      <c r="A58" s="8" t="s">
        <v>42</v>
      </c>
      <c r="B58" s="5"/>
      <c r="C58" s="17">
        <v>0.45</v>
      </c>
      <c r="D58" s="20">
        <f t="shared" si="8"/>
        <v>0</v>
      </c>
      <c r="F58" s="10" t="s">
        <v>92</v>
      </c>
      <c r="G58" s="39">
        <f>D28</f>
        <v>0</v>
      </c>
    </row>
    <row r="59" spans="1:10" ht="18" customHeight="1" x14ac:dyDescent="0.3">
      <c r="A59" s="8" t="s">
        <v>43</v>
      </c>
      <c r="B59" s="5"/>
      <c r="C59" s="17">
        <v>0.5</v>
      </c>
      <c r="D59" s="20">
        <f t="shared" si="8"/>
        <v>0</v>
      </c>
      <c r="F59" s="8" t="s">
        <v>93</v>
      </c>
      <c r="G59" s="40">
        <f>D68</f>
        <v>0</v>
      </c>
    </row>
    <row r="60" spans="1:10" ht="18" customHeight="1" x14ac:dyDescent="0.3">
      <c r="A60" s="8" t="s">
        <v>44</v>
      </c>
      <c r="B60" s="5"/>
      <c r="C60" s="17">
        <v>0.45</v>
      </c>
      <c r="D60" s="20">
        <f t="shared" si="8"/>
        <v>0</v>
      </c>
      <c r="F60" s="8" t="s">
        <v>94</v>
      </c>
      <c r="G60" s="40">
        <f>J18</f>
        <v>0</v>
      </c>
    </row>
    <row r="61" spans="1:10" ht="18" customHeight="1" x14ac:dyDescent="0.3">
      <c r="A61" s="8" t="s">
        <v>45</v>
      </c>
      <c r="B61" s="5"/>
      <c r="C61" s="17">
        <v>0.45</v>
      </c>
      <c r="D61" s="20">
        <f t="shared" si="8"/>
        <v>0</v>
      </c>
      <c r="F61" s="8" t="s">
        <v>95</v>
      </c>
      <c r="G61" s="41">
        <f>J40</f>
        <v>0</v>
      </c>
    </row>
    <row r="62" spans="1:10" ht="18" customHeight="1" thickBot="1" x14ac:dyDescent="0.35">
      <c r="A62" s="8" t="s">
        <v>46</v>
      </c>
      <c r="B62" s="5"/>
      <c r="C62" s="17">
        <v>0.45</v>
      </c>
      <c r="D62" s="20">
        <f t="shared" si="8"/>
        <v>0</v>
      </c>
      <c r="F62" s="9" t="s">
        <v>79</v>
      </c>
      <c r="G62" s="42">
        <f>J56</f>
        <v>0</v>
      </c>
    </row>
    <row r="63" spans="1:10" ht="18" customHeight="1" thickTop="1" x14ac:dyDescent="0.3">
      <c r="A63" s="8" t="s">
        <v>47</v>
      </c>
      <c r="B63" s="5"/>
      <c r="C63" s="17">
        <v>0.45</v>
      </c>
      <c r="D63" s="20">
        <f t="shared" si="8"/>
        <v>0</v>
      </c>
      <c r="G63" s="48"/>
    </row>
    <row r="64" spans="1:10" ht="18" customHeight="1" x14ac:dyDescent="0.3">
      <c r="A64" s="8" t="s">
        <v>48</v>
      </c>
      <c r="B64" s="5"/>
      <c r="C64" s="17">
        <v>0.45</v>
      </c>
      <c r="D64" s="50">
        <f>B64*C64</f>
        <v>0</v>
      </c>
      <c r="G64" s="48"/>
    </row>
    <row r="65" spans="1:7" ht="18" customHeight="1" x14ac:dyDescent="0.3">
      <c r="A65" s="8" t="s">
        <v>102</v>
      </c>
      <c r="B65" s="5"/>
      <c r="C65" s="49">
        <v>0.5</v>
      </c>
      <c r="D65" s="20">
        <f>B65*C65</f>
        <v>0</v>
      </c>
      <c r="G65" s="43"/>
    </row>
    <row r="66" spans="1:7" ht="18" customHeight="1" x14ac:dyDescent="0.3">
      <c r="A66" s="8" t="s">
        <v>103</v>
      </c>
      <c r="B66" s="5">
        <v>0</v>
      </c>
      <c r="C66" s="49">
        <v>0.5</v>
      </c>
      <c r="D66" s="20">
        <f>B66*C66</f>
        <v>0</v>
      </c>
    </row>
    <row r="67" spans="1:7" x14ac:dyDescent="0.3">
      <c r="A67" s="52" t="s">
        <v>106</v>
      </c>
      <c r="B67" s="5">
        <v>0</v>
      </c>
      <c r="C67" s="17">
        <v>0.45</v>
      </c>
      <c r="D67" s="51">
        <f>B67*C67</f>
        <v>0</v>
      </c>
    </row>
    <row r="68" spans="1:7" ht="15" thickBot="1" x14ac:dyDescent="0.35">
      <c r="A68" s="9" t="s">
        <v>39</v>
      </c>
      <c r="B68" s="7"/>
      <c r="C68" s="18"/>
      <c r="D68" s="21">
        <f>SUM(D32:D67)</f>
        <v>0</v>
      </c>
    </row>
    <row r="69" spans="1:7" ht="15" thickTop="1" x14ac:dyDescent="0.3"/>
  </sheetData>
  <pageMargins left="0.25" right="0.25" top="0.75" bottom="0.75" header="0.3" footer="0.3"/>
  <pageSetup scale="6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Jon Wolf</cp:lastModifiedBy>
  <cp:lastPrinted>2023-01-18T00:43:07Z</cp:lastPrinted>
  <dcterms:created xsi:type="dcterms:W3CDTF">2022-11-17T00:49:12Z</dcterms:created>
  <dcterms:modified xsi:type="dcterms:W3CDTF">2024-11-19T21:33:37Z</dcterms:modified>
</cp:coreProperties>
</file>