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christiandavila/Documents/"/>
    </mc:Choice>
  </mc:AlternateContent>
  <xr:revisionPtr revIDLastSave="0" documentId="13_ncr:1_{76D8E450-6002-F645-8FE2-B7AE3F27D0E1}" xr6:coauthVersionLast="47" xr6:coauthVersionMax="47" xr10:uidLastSave="{00000000-0000-0000-0000-000000000000}"/>
  <bookViews>
    <workbookView xWindow="0" yWindow="0" windowWidth="28160" windowHeight="17620" xr2:uid="{00000000-000D-0000-FFFF-FFFF00000000}"/>
  </bookViews>
  <sheets>
    <sheet name="Table 1" sheetId="1" r:id="rId1"/>
  </sheets>
  <definedNames>
    <definedName name="_xlnm.Print_Area" localSheetId="0">'Table 1'!$A$1:$G$114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1" l="1"/>
  <c r="D107" i="1"/>
  <c r="G95" i="1"/>
  <c r="G96" i="1"/>
  <c r="G97" i="1"/>
  <c r="G98" i="1"/>
  <c r="G99" i="1"/>
  <c r="G100" i="1"/>
  <c r="G101" i="1"/>
  <c r="G102" i="1"/>
  <c r="G103" i="1"/>
  <c r="G104" i="1"/>
  <c r="G105" i="1"/>
  <c r="G94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6" i="1"/>
  <c r="G64" i="1"/>
  <c r="G65" i="1"/>
  <c r="G66" i="1"/>
  <c r="G67" i="1"/>
  <c r="G68" i="1"/>
  <c r="G69" i="1"/>
  <c r="G70" i="1"/>
  <c r="G71" i="1"/>
  <c r="G63" i="1"/>
  <c r="D91" i="1"/>
  <c r="D73" i="1"/>
  <c r="C60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59" i="1"/>
  <c r="G29" i="1"/>
  <c r="G30" i="1"/>
  <c r="G31" i="1"/>
  <c r="G32" i="1"/>
  <c r="G33" i="1"/>
  <c r="G34" i="1"/>
  <c r="G35" i="1"/>
  <c r="G36" i="1"/>
  <c r="G37" i="1"/>
  <c r="G38" i="1"/>
  <c r="G39" i="1"/>
  <c r="G28" i="1"/>
  <c r="C2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G25" i="1" l="1"/>
  <c r="B110" i="1" s="1"/>
  <c r="G60" i="1"/>
  <c r="G107" i="1"/>
  <c r="B114" i="1" s="1"/>
  <c r="G91" i="1"/>
  <c r="B113" i="1" s="1"/>
  <c r="G73" i="1"/>
  <c r="B112" i="1" s="1"/>
</calcChain>
</file>

<file path=xl/sharedStrings.xml><?xml version="1.0" encoding="utf-8"?>
<sst xmlns="http://schemas.openxmlformats.org/spreadsheetml/2006/main" count="134" uniqueCount="111">
  <si>
    <t>NA Survival Kit</t>
  </si>
  <si>
    <t>Quantity</t>
  </si>
  <si>
    <t>GSR PHONE# :</t>
  </si>
  <si>
    <t>Basic Text Hardcover</t>
  </si>
  <si>
    <t>Large Text Basic Text</t>
  </si>
  <si>
    <t>Anniversary Edition Basic Text</t>
  </si>
  <si>
    <t>It Works How and Why</t>
  </si>
  <si>
    <t>Just For Today</t>
  </si>
  <si>
    <t>Step Working Guide</t>
  </si>
  <si>
    <t>Miracles Happen - Soft Cover</t>
  </si>
  <si>
    <t>Just For Today Gift Edition</t>
  </si>
  <si>
    <t>Living Clean Book</t>
  </si>
  <si>
    <t>Living Clean Book - Gift Edition</t>
  </si>
  <si>
    <t>Little White Booklets</t>
  </si>
  <si>
    <t>Spiritual Principals a Day</t>
  </si>
  <si>
    <t>Spiritual Principals a Day - Special Edition</t>
  </si>
  <si>
    <t>Guiding Principles: Traditions Guide</t>
  </si>
  <si>
    <t>Special Edition Guiding Principles</t>
  </si>
  <si>
    <t>Sponsorship</t>
  </si>
  <si>
    <t>Bergen County Meeting Lists(20 max)</t>
  </si>
  <si>
    <t>TOTAL SECTION A</t>
  </si>
  <si>
    <t>1 Who, What, How &amp; Why</t>
  </si>
  <si>
    <t>5 Another Look</t>
  </si>
  <si>
    <t>6 Recovery and Relapse</t>
  </si>
  <si>
    <t>7 Am I an Addict</t>
  </si>
  <si>
    <t>8 Just For Today</t>
  </si>
  <si>
    <t>9 Living The Program</t>
  </si>
  <si>
    <t>11 Sponsorship</t>
  </si>
  <si>
    <t>12 The Triangle of Self Obsession</t>
  </si>
  <si>
    <t>13 By Young Addicts for Young Addict</t>
  </si>
  <si>
    <t>14 One Addicts Experience</t>
  </si>
  <si>
    <t>15 PI and the NA member</t>
  </si>
  <si>
    <t>16 For the Newcomer</t>
  </si>
  <si>
    <t>19 Self-Acceptance</t>
  </si>
  <si>
    <t>20 H&amp;I and the NA member</t>
  </si>
  <si>
    <t>22 Welcome to NA</t>
  </si>
  <si>
    <t>23 Staying Clean on the Outside</t>
  </si>
  <si>
    <t>24 Money Matters:Self-Support in NA</t>
  </si>
  <si>
    <t>26 Accessibility...Additional needs</t>
  </si>
  <si>
    <t>27 Parents &amp; Guardians of Young Add</t>
  </si>
  <si>
    <t>30 Mental Health in Recovery</t>
  </si>
  <si>
    <t>2 The Group (Regular Pamphlet)</t>
  </si>
  <si>
    <t>17 For Those in Treatment</t>
  </si>
  <si>
    <t>21 The Loner: Staying clean</t>
  </si>
  <si>
    <t>28 Funding NA Services</t>
  </si>
  <si>
    <t>29 Introduction to NA Meetings</t>
  </si>
  <si>
    <t>N A Groups &amp; Medication</t>
  </si>
  <si>
    <t>GTS Roles &amp; Responsibilities</t>
  </si>
  <si>
    <t>Disruptive Behavior</t>
  </si>
  <si>
    <t>Group business meetings</t>
  </si>
  <si>
    <t>Principles &amp; Leadership in NA Services</t>
  </si>
  <si>
    <t>Social Media &amp; Our Guilding Principles</t>
  </si>
  <si>
    <t>TOTAL SECTION B</t>
  </si>
  <si>
    <t>Welcome</t>
  </si>
  <si>
    <t>White</t>
  </si>
  <si>
    <t>30 Days</t>
  </si>
  <si>
    <t>Orange</t>
  </si>
  <si>
    <t>60 Days</t>
  </si>
  <si>
    <t>Green</t>
  </si>
  <si>
    <t>90 Days</t>
  </si>
  <si>
    <t>Burgundy</t>
  </si>
  <si>
    <t>6 Month</t>
  </si>
  <si>
    <t>Blue</t>
  </si>
  <si>
    <t>9 Month</t>
  </si>
  <si>
    <t>Yellow</t>
  </si>
  <si>
    <t>1 Year</t>
  </si>
  <si>
    <t>Moonglow</t>
  </si>
  <si>
    <t>18 Months</t>
  </si>
  <si>
    <t>Grey</t>
  </si>
  <si>
    <t>Multiple</t>
  </si>
  <si>
    <t>Black</t>
  </si>
  <si>
    <t>TOTAL SECTION C</t>
  </si>
  <si>
    <t>Months</t>
  </si>
  <si>
    <t>Year</t>
  </si>
  <si>
    <t>TOTAL SECTION D</t>
  </si>
  <si>
    <t>Readings</t>
  </si>
  <si>
    <t>Posters</t>
  </si>
  <si>
    <t>12 Concepts</t>
  </si>
  <si>
    <t>Step Four Guide</t>
  </si>
  <si>
    <t>In Times of Illness</t>
  </si>
  <si>
    <t>Group (Brown Booklet)</t>
  </si>
  <si>
    <t>Introduction to NA</t>
  </si>
  <si>
    <t>Group Starter Kit</t>
  </si>
  <si>
    <t>H&amp;I or PR Basics</t>
  </si>
  <si>
    <t>Treasurer Work Book</t>
  </si>
  <si>
    <t>Guide to World Services</t>
  </si>
  <si>
    <t>TOTAL SECTION E</t>
  </si>
  <si>
    <t>SECTION A</t>
  </si>
  <si>
    <t>SECTION B</t>
  </si>
  <si>
    <t>SECTION C</t>
  </si>
  <si>
    <t>SECTION D</t>
  </si>
  <si>
    <t>SECTION E</t>
  </si>
  <si>
    <t>SECTION  A     (BOOKS)</t>
  </si>
  <si>
    <t>GROUP #:</t>
  </si>
  <si>
    <t>DATE:</t>
  </si>
  <si>
    <t>GROUP NAME:</t>
  </si>
  <si>
    <t>GSR NAME:</t>
  </si>
  <si>
    <t>UPDATED PRICING AS OF MAY 2026</t>
  </si>
  <si>
    <r>
      <rPr>
        <b/>
        <sz val="11"/>
        <color indexed="12"/>
        <rFont val="Calibri"/>
        <family val="2"/>
      </rPr>
      <t>Cost</t>
    </r>
  </si>
  <si>
    <r>
      <rPr>
        <b/>
        <sz val="11"/>
        <color indexed="12"/>
        <rFont val="Calibri"/>
        <family val="2"/>
      </rPr>
      <t>Total</t>
    </r>
  </si>
  <si>
    <r>
      <rPr>
        <b/>
        <sz val="11"/>
        <color indexed="12"/>
        <rFont val="Calibri"/>
        <family val="2"/>
      </rPr>
      <t>SECTION  B    (PAMPHLETS)</t>
    </r>
  </si>
  <si>
    <r>
      <rPr>
        <b/>
        <sz val="11"/>
        <color indexed="12"/>
        <rFont val="Calibri"/>
        <family val="2"/>
      </rPr>
      <t>Quantity</t>
    </r>
  </si>
  <si>
    <r>
      <rPr>
        <b/>
        <sz val="11"/>
        <color indexed="14"/>
        <rFont val="Calibri"/>
        <family val="2"/>
      </rPr>
      <t>LARGE PAMPHLETS</t>
    </r>
  </si>
  <si>
    <r>
      <rPr>
        <b/>
        <sz val="11"/>
        <color indexed="12"/>
        <rFont val="Calibri"/>
        <family val="2"/>
      </rPr>
      <t>SECTION  C</t>
    </r>
  </si>
  <si>
    <r>
      <rPr>
        <b/>
        <sz val="11"/>
        <color indexed="12"/>
        <rFont val="Calibri"/>
        <family val="2"/>
      </rPr>
      <t>KEYTAGS</t>
    </r>
  </si>
  <si>
    <r>
      <rPr>
        <b/>
        <sz val="11"/>
        <color indexed="12"/>
        <rFont val="Calibri"/>
        <family val="2"/>
      </rPr>
      <t>SECTION  D</t>
    </r>
  </si>
  <si>
    <r>
      <rPr>
        <b/>
        <sz val="11"/>
        <color indexed="12"/>
        <rFont val="Calibri"/>
        <family val="2"/>
      </rPr>
      <t>MEDALLIONS</t>
    </r>
  </si>
  <si>
    <r>
      <rPr>
        <b/>
        <sz val="11"/>
        <color indexed="12"/>
        <rFont val="Calibri"/>
        <family val="2"/>
      </rPr>
      <t>SECTION E</t>
    </r>
  </si>
  <si>
    <r>
      <rPr>
        <b/>
        <sz val="11"/>
        <color indexed="12"/>
        <rFont val="Calibri"/>
        <family val="2"/>
      </rPr>
      <t>MISC</t>
    </r>
  </si>
  <si>
    <r>
      <rPr>
        <b/>
        <sz val="11"/>
        <color indexed="12"/>
        <rFont val="Calibri"/>
        <family val="2"/>
      </rPr>
      <t>TOTALS:</t>
    </r>
  </si>
  <si>
    <t>TOTAL ORDER :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</si>
</sst>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0.00"/>
    <numFmt numFmtId="165" formatCode="&quot;$&quot;#,##0.00"/>
  </numFmts>
  <fonts count="6" x14ac:knownFonts="1">
    <font>
      <sz val="10"/>
      <color indexed="8"/>
      <name val="Times New Roman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11"/>
      <color indexed="12"/>
      <name val="Calibri"/>
      <family val="2"/>
    </font>
    <font>
      <b/>
      <sz val="11"/>
      <color indexed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98">
    <xf numFmtId="0" fontId="0" fillId="0" borderId="0" xfId="0">
      <alignment horizontal="left" vertical="top"/>
    </xf>
    <xf numFmtId="49" fontId="1" fillId="2" borderId="15" xfId="0" applyNumberFormat="1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NumberFormat="1" applyFont="1">
      <alignment horizontal="left" vertical="top"/>
    </xf>
    <xf numFmtId="0" fontId="2" fillId="0" borderId="0" xfId="0" applyFo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6" borderId="0" xfId="0" applyNumberFormat="1" applyFont="1" applyFill="1">
      <alignment horizontal="left" vertical="top"/>
    </xf>
    <xf numFmtId="0" fontId="3" fillId="6" borderId="0" xfId="0" applyNumberFormat="1" applyFont="1" applyFill="1">
      <alignment horizontal="left" vertical="top"/>
    </xf>
    <xf numFmtId="0" fontId="2" fillId="6" borderId="0" xfId="0" applyNumberFormat="1" applyFont="1" applyFill="1" applyAlignment="1">
      <alignment horizontal="center" vertical="top"/>
    </xf>
    <xf numFmtId="0" fontId="2" fillId="6" borderId="0" xfId="0" applyNumberFormat="1" applyFont="1" applyFill="1" applyAlignment="1">
      <alignment horizontal="right" vertical="top"/>
    </xf>
    <xf numFmtId="49" fontId="4" fillId="4" borderId="2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top" wrapText="1"/>
    </xf>
    <xf numFmtId="49" fontId="1" fillId="4" borderId="13" xfId="0" applyNumberFormat="1" applyFont="1" applyFill="1" applyBorder="1" applyAlignment="1">
      <alignment horizontal="center" vertical="top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164" fontId="2" fillId="5" borderId="3" xfId="0" applyNumberFormat="1" applyFont="1" applyFill="1" applyBorder="1" applyAlignment="1">
      <alignment horizontal="right" vertical="center"/>
    </xf>
    <xf numFmtId="164" fontId="2" fillId="5" borderId="14" xfId="0" applyNumberFormat="1" applyFont="1" applyFill="1" applyBorder="1" applyAlignment="1">
      <alignment horizontal="right" vertical="top"/>
    </xf>
    <xf numFmtId="165" fontId="2" fillId="5" borderId="13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top"/>
    </xf>
    <xf numFmtId="0" fontId="2" fillId="3" borderId="13" xfId="0" applyFont="1" applyFill="1" applyBorder="1" applyAlignment="1">
      <alignment horizontal="center" wrapText="1"/>
    </xf>
    <xf numFmtId="49" fontId="2" fillId="5" borderId="7" xfId="0" applyNumberFormat="1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right" vertical="center"/>
    </xf>
    <xf numFmtId="164" fontId="2" fillId="5" borderId="9" xfId="0" applyNumberFormat="1" applyFont="1" applyFill="1" applyBorder="1" applyAlignment="1">
      <alignment horizontal="right" vertical="top"/>
    </xf>
    <xf numFmtId="0" fontId="2" fillId="5" borderId="13" xfId="0" applyFont="1" applyFill="1" applyBorder="1" applyAlignment="1">
      <alignment horizontal="center" wrapText="1"/>
    </xf>
    <xf numFmtId="49" fontId="1" fillId="5" borderId="7" xfId="0" applyNumberFormat="1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top"/>
    </xf>
    <xf numFmtId="0" fontId="2" fillId="5" borderId="16" xfId="0" applyFont="1" applyFill="1" applyBorder="1" applyAlignment="1">
      <alignment horizontal="left" vertical="center" wrapText="1"/>
    </xf>
    <xf numFmtId="49" fontId="1" fillId="4" borderId="7" xfId="0" applyNumberFormat="1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top" wrapText="1"/>
    </xf>
    <xf numFmtId="49" fontId="1" fillId="4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top" wrapText="1"/>
    </xf>
    <xf numFmtId="49" fontId="1" fillId="4" borderId="9" xfId="0" applyNumberFormat="1" applyFont="1" applyFill="1" applyBorder="1" applyAlignment="1">
      <alignment horizontal="right" vertical="center" wrapText="1"/>
    </xf>
    <xf numFmtId="49" fontId="2" fillId="5" borderId="10" xfId="0" applyNumberFormat="1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wrapText="1"/>
    </xf>
    <xf numFmtId="164" fontId="2" fillId="5" borderId="7" xfId="0" applyNumberFormat="1" applyFont="1" applyFill="1" applyBorder="1" applyAlignment="1">
      <alignment horizontal="right" vertical="center"/>
    </xf>
    <xf numFmtId="49" fontId="2" fillId="3" borderId="10" xfId="0" applyNumberFormat="1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wrapText="1"/>
    </xf>
    <xf numFmtId="164" fontId="2" fillId="0" borderId="7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49" fontId="1" fillId="5" borderId="10" xfId="0" applyNumberFormat="1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right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right" vertical="center" wrapText="1"/>
    </xf>
    <xf numFmtId="1" fontId="2" fillId="5" borderId="11" xfId="0" applyNumberFormat="1" applyFont="1" applyFill="1" applyBorder="1" applyAlignment="1">
      <alignment horizontal="right" vertical="center"/>
    </xf>
    <xf numFmtId="164" fontId="2" fillId="5" borderId="3" xfId="0" applyNumberFormat="1" applyFont="1" applyFill="1" applyBorder="1" applyAlignment="1">
      <alignment horizontal="right" vertical="center"/>
    </xf>
    <xf numFmtId="1" fontId="2" fillId="0" borderId="10" xfId="0" applyNumberFormat="1" applyFont="1" applyBorder="1" applyAlignment="1">
      <alignment horizontal="right" vertical="center"/>
    </xf>
    <xf numFmtId="1" fontId="2" fillId="5" borderId="10" xfId="0" applyNumberFormat="1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2" fillId="5" borderId="11" xfId="0" applyNumberFormat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wrapText="1"/>
    </xf>
    <xf numFmtId="0" fontId="2" fillId="0" borderId="8" xfId="0" applyFont="1" applyBorder="1">
      <alignment horizontal="left"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right" vertical="top"/>
    </xf>
    <xf numFmtId="165" fontId="2" fillId="3" borderId="13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165" fontId="2" fillId="5" borderId="3" xfId="0" applyNumberFormat="1" applyFont="1" applyFill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left" vertical="center" wrapText="1"/>
    </xf>
    <xf numFmtId="165" fontId="2" fillId="5" borderId="7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1F1F1"/>
      <rgbColor rgb="FFAAAAAA"/>
      <rgbColor rgb="FFA2B8E1"/>
      <rgbColor rgb="FFFFFFFF"/>
      <rgbColor rgb="FFD9D9D9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showGridLines="0" tabSelected="1" zoomScale="108" workbookViewId="0">
      <selection activeCell="C14" sqref="C14:D14"/>
    </sheetView>
  </sheetViews>
  <sheetFormatPr baseColWidth="10" defaultColWidth="9" defaultRowHeight="15" customHeight="1" x14ac:dyDescent="0.15"/>
  <cols>
    <col min="1" max="1" width="36.3984375" style="4" customWidth="1"/>
    <col min="2" max="2" width="12" style="4" customWidth="1"/>
    <col min="3" max="3" width="8" style="91" customWidth="1"/>
    <col min="4" max="4" width="7.3984375" style="91" customWidth="1"/>
    <col min="5" max="5" width="5.796875" style="4" customWidth="1"/>
    <col min="6" max="6" width="17.796875" style="92" customWidth="1"/>
    <col min="7" max="7" width="24.19921875" style="91" customWidth="1"/>
    <col min="8" max="8" width="9" style="4" customWidth="1"/>
    <col min="9" max="16384" width="9" style="4"/>
  </cols>
  <sheetData>
    <row r="1" spans="1:7" ht="15.75" customHeight="1" x14ac:dyDescent="0.15">
      <c r="A1" s="1" t="s">
        <v>94</v>
      </c>
      <c r="B1" s="2"/>
      <c r="C1" s="3"/>
      <c r="D1" s="3"/>
      <c r="E1" s="1" t="s">
        <v>93</v>
      </c>
      <c r="F1" s="2"/>
      <c r="G1" s="2"/>
    </row>
    <row r="2" spans="1:7" ht="15.75" customHeight="1" x14ac:dyDescent="0.15">
      <c r="A2" s="5"/>
      <c r="B2" s="5"/>
      <c r="C2" s="6"/>
      <c r="D2" s="6"/>
      <c r="E2" s="7"/>
      <c r="F2" s="8"/>
      <c r="G2" s="9"/>
    </row>
    <row r="3" spans="1:7" ht="15.75" customHeight="1" x14ac:dyDescent="0.15">
      <c r="A3" s="1" t="s">
        <v>95</v>
      </c>
      <c r="B3" s="2"/>
      <c r="C3" s="6"/>
      <c r="D3" s="6"/>
      <c r="E3" s="1" t="s">
        <v>110</v>
      </c>
      <c r="F3" s="2"/>
      <c r="G3" s="2"/>
    </row>
    <row r="4" spans="1:7" ht="15.75" customHeight="1" x14ac:dyDescent="0.15">
      <c r="A4" s="5"/>
      <c r="B4" s="5"/>
      <c r="C4" s="6"/>
      <c r="D4" s="6"/>
      <c r="E4" s="7"/>
      <c r="F4" s="8"/>
      <c r="G4" s="9"/>
    </row>
    <row r="5" spans="1:7" ht="15.75" customHeight="1" x14ac:dyDescent="0.15">
      <c r="A5" s="1" t="s">
        <v>96</v>
      </c>
      <c r="B5" s="2"/>
      <c r="C5" s="6"/>
      <c r="D5" s="6"/>
      <c r="E5" s="1" t="s">
        <v>2</v>
      </c>
      <c r="F5" s="2"/>
      <c r="G5" s="2"/>
    </row>
    <row r="6" spans="1:7" ht="15" customHeight="1" x14ac:dyDescent="0.15">
      <c r="A6" s="10"/>
      <c r="B6" s="11" t="s">
        <v>97</v>
      </c>
      <c r="C6" s="12"/>
      <c r="D6" s="12"/>
      <c r="E6" s="10"/>
      <c r="F6" s="13"/>
      <c r="G6" s="12"/>
    </row>
    <row r="7" spans="1:7" ht="16.5" customHeight="1" x14ac:dyDescent="0.15">
      <c r="A7" s="14" t="s">
        <v>92</v>
      </c>
      <c r="B7" s="15"/>
      <c r="C7" s="16" t="s">
        <v>1</v>
      </c>
      <c r="D7" s="17"/>
      <c r="E7" s="18" t="s">
        <v>98</v>
      </c>
      <c r="F7" s="19"/>
      <c r="G7" s="20" t="s">
        <v>99</v>
      </c>
    </row>
    <row r="8" spans="1:7" ht="16.5" customHeight="1" x14ac:dyDescent="0.2">
      <c r="A8" s="21" t="s">
        <v>3</v>
      </c>
      <c r="B8" s="22"/>
      <c r="C8" s="23"/>
      <c r="D8" s="24"/>
      <c r="E8" s="25">
        <v>17</v>
      </c>
      <c r="F8" s="26"/>
      <c r="G8" s="27">
        <f>C8*E8</f>
        <v>0</v>
      </c>
    </row>
    <row r="9" spans="1:7" ht="16.5" customHeight="1" x14ac:dyDescent="0.2">
      <c r="A9" s="28" t="s">
        <v>4</v>
      </c>
      <c r="B9" s="29"/>
      <c r="C9" s="30"/>
      <c r="D9" s="31"/>
      <c r="E9" s="32">
        <v>23</v>
      </c>
      <c r="F9" s="33"/>
      <c r="G9" s="27">
        <f t="shared" ref="G9:G24" si="0">C9*E9</f>
        <v>0</v>
      </c>
    </row>
    <row r="10" spans="1:7" ht="16.5" customHeight="1" x14ac:dyDescent="0.2">
      <c r="A10" s="35" t="s">
        <v>5</v>
      </c>
      <c r="B10" s="36"/>
      <c r="C10" s="37"/>
      <c r="D10" s="38"/>
      <c r="E10" s="39">
        <v>39</v>
      </c>
      <c r="F10" s="40"/>
      <c r="G10" s="27">
        <f t="shared" si="0"/>
        <v>0</v>
      </c>
    </row>
    <row r="11" spans="1:7" ht="16.5" customHeight="1" x14ac:dyDescent="0.2">
      <c r="A11" s="28" t="s">
        <v>6</v>
      </c>
      <c r="B11" s="29"/>
      <c r="C11" s="30"/>
      <c r="D11" s="31"/>
      <c r="E11" s="32">
        <v>14</v>
      </c>
      <c r="F11" s="33"/>
      <c r="G11" s="27">
        <f t="shared" si="0"/>
        <v>0</v>
      </c>
    </row>
    <row r="12" spans="1:7" ht="16.5" customHeight="1" x14ac:dyDescent="0.2">
      <c r="A12" s="35" t="s">
        <v>7</v>
      </c>
      <c r="B12" s="36"/>
      <c r="C12" s="37"/>
      <c r="D12" s="38"/>
      <c r="E12" s="39">
        <v>14</v>
      </c>
      <c r="F12" s="40"/>
      <c r="G12" s="27">
        <f t="shared" si="0"/>
        <v>0</v>
      </c>
    </row>
    <row r="13" spans="1:7" ht="16.5" customHeight="1" x14ac:dyDescent="0.2">
      <c r="A13" s="28" t="s">
        <v>8</v>
      </c>
      <c r="B13" s="29"/>
      <c r="C13" s="30"/>
      <c r="D13" s="31"/>
      <c r="E13" s="32">
        <v>13</v>
      </c>
      <c r="F13" s="33"/>
      <c r="G13" s="27">
        <f t="shared" si="0"/>
        <v>0</v>
      </c>
    </row>
    <row r="14" spans="1:7" ht="16.5" customHeight="1" x14ac:dyDescent="0.2">
      <c r="A14" s="28" t="s">
        <v>9</v>
      </c>
      <c r="B14" s="29"/>
      <c r="C14" s="30"/>
      <c r="D14" s="31"/>
      <c r="E14" s="32">
        <v>17</v>
      </c>
      <c r="F14" s="33"/>
      <c r="G14" s="27">
        <f t="shared" si="0"/>
        <v>0</v>
      </c>
    </row>
    <row r="15" spans="1:7" ht="16.5" customHeight="1" x14ac:dyDescent="0.2">
      <c r="A15" s="35" t="s">
        <v>10</v>
      </c>
      <c r="B15" s="36"/>
      <c r="C15" s="37"/>
      <c r="D15" s="38"/>
      <c r="E15" s="39">
        <v>26</v>
      </c>
      <c r="F15" s="40"/>
      <c r="G15" s="27">
        <f t="shared" si="0"/>
        <v>0</v>
      </c>
    </row>
    <row r="16" spans="1:7" ht="16.5" customHeight="1" x14ac:dyDescent="0.2">
      <c r="A16" s="28" t="s">
        <v>11</v>
      </c>
      <c r="B16" s="29"/>
      <c r="C16" s="30"/>
      <c r="D16" s="31"/>
      <c r="E16" s="32">
        <v>15</v>
      </c>
      <c r="F16" s="33"/>
      <c r="G16" s="27">
        <f t="shared" si="0"/>
        <v>0</v>
      </c>
    </row>
    <row r="17" spans="1:7" ht="16.5" customHeight="1" x14ac:dyDescent="0.2">
      <c r="A17" s="35" t="s">
        <v>12</v>
      </c>
      <c r="B17" s="36"/>
      <c r="C17" s="37"/>
      <c r="D17" s="38"/>
      <c r="E17" s="39">
        <v>32</v>
      </c>
      <c r="F17" s="40"/>
      <c r="G17" s="27">
        <f t="shared" si="0"/>
        <v>0</v>
      </c>
    </row>
    <row r="18" spans="1:7" ht="16.5" customHeight="1" x14ac:dyDescent="0.2">
      <c r="A18" s="28" t="s">
        <v>13</v>
      </c>
      <c r="B18" s="29"/>
      <c r="C18" s="30"/>
      <c r="D18" s="31"/>
      <c r="E18" s="32">
        <v>1.5</v>
      </c>
      <c r="F18" s="33"/>
      <c r="G18" s="27">
        <f t="shared" si="0"/>
        <v>0</v>
      </c>
    </row>
    <row r="19" spans="1:7" ht="16.5" customHeight="1" x14ac:dyDescent="0.2">
      <c r="A19" s="35" t="s">
        <v>14</v>
      </c>
      <c r="B19" s="36"/>
      <c r="C19" s="37"/>
      <c r="D19" s="38"/>
      <c r="E19" s="39">
        <v>17</v>
      </c>
      <c r="F19" s="40"/>
      <c r="G19" s="27">
        <f t="shared" si="0"/>
        <v>0</v>
      </c>
    </row>
    <row r="20" spans="1:7" ht="16.5" customHeight="1" x14ac:dyDescent="0.2">
      <c r="A20" s="28" t="s">
        <v>15</v>
      </c>
      <c r="B20" s="29"/>
      <c r="C20" s="30"/>
      <c r="D20" s="31"/>
      <c r="E20" s="32">
        <v>28</v>
      </c>
      <c r="F20" s="33"/>
      <c r="G20" s="27">
        <f t="shared" si="0"/>
        <v>0</v>
      </c>
    </row>
    <row r="21" spans="1:7" ht="16.5" customHeight="1" x14ac:dyDescent="0.2">
      <c r="A21" s="35" t="s">
        <v>16</v>
      </c>
      <c r="B21" s="36"/>
      <c r="C21" s="37"/>
      <c r="D21" s="38"/>
      <c r="E21" s="39">
        <v>15</v>
      </c>
      <c r="F21" s="40"/>
      <c r="G21" s="27">
        <f t="shared" si="0"/>
        <v>0</v>
      </c>
    </row>
    <row r="22" spans="1:7" ht="16.5" customHeight="1" x14ac:dyDescent="0.2">
      <c r="A22" s="28" t="s">
        <v>17</v>
      </c>
      <c r="B22" s="29"/>
      <c r="C22" s="30"/>
      <c r="D22" s="31"/>
      <c r="E22" s="32">
        <v>19</v>
      </c>
      <c r="F22" s="33"/>
      <c r="G22" s="27">
        <f t="shared" si="0"/>
        <v>0</v>
      </c>
    </row>
    <row r="23" spans="1:7" ht="16.5" customHeight="1" x14ac:dyDescent="0.2">
      <c r="A23" s="35" t="s">
        <v>18</v>
      </c>
      <c r="B23" s="36"/>
      <c r="C23" s="37"/>
      <c r="D23" s="38"/>
      <c r="E23" s="39">
        <v>13</v>
      </c>
      <c r="F23" s="40"/>
      <c r="G23" s="27">
        <f t="shared" si="0"/>
        <v>0</v>
      </c>
    </row>
    <row r="24" spans="1:7" ht="16.5" customHeight="1" x14ac:dyDescent="0.2">
      <c r="A24" s="28" t="s">
        <v>19</v>
      </c>
      <c r="B24" s="29"/>
      <c r="C24" s="30"/>
      <c r="D24" s="31"/>
      <c r="E24" s="32">
        <v>0</v>
      </c>
      <c r="F24" s="33"/>
      <c r="G24" s="27">
        <f t="shared" si="0"/>
        <v>0</v>
      </c>
    </row>
    <row r="25" spans="1:7" ht="16.5" customHeight="1" x14ac:dyDescent="0.2">
      <c r="A25" s="42" t="s">
        <v>20</v>
      </c>
      <c r="B25" s="43"/>
      <c r="C25" s="37">
        <f>SUM(C8:D24)</f>
        <v>0</v>
      </c>
      <c r="D25" s="38"/>
      <c r="E25" s="44"/>
      <c r="F25" s="45"/>
      <c r="G25" s="27">
        <f>SUM(G8:G24)</f>
        <v>0</v>
      </c>
    </row>
    <row r="26" spans="1:7" s="5" customFormat="1" ht="6" customHeight="1" x14ac:dyDescent="0.15">
      <c r="C26" s="6"/>
      <c r="D26" s="6"/>
      <c r="F26" s="46"/>
      <c r="G26" s="6"/>
    </row>
    <row r="27" spans="1:7" ht="16.5" customHeight="1" x14ac:dyDescent="0.15">
      <c r="A27" s="47" t="s">
        <v>100</v>
      </c>
      <c r="B27" s="15"/>
      <c r="C27" s="48" t="s">
        <v>101</v>
      </c>
      <c r="D27" s="17"/>
      <c r="E27" s="18" t="s">
        <v>98</v>
      </c>
      <c r="F27" s="19"/>
      <c r="G27" s="20" t="s">
        <v>99</v>
      </c>
    </row>
    <row r="28" spans="1:7" ht="16.5" customHeight="1" x14ac:dyDescent="0.2">
      <c r="A28" s="21" t="s">
        <v>21</v>
      </c>
      <c r="B28" s="22"/>
      <c r="C28" s="23"/>
      <c r="D28" s="24"/>
      <c r="E28" s="25">
        <v>0.45</v>
      </c>
      <c r="F28" s="26"/>
      <c r="G28" s="27">
        <f t="shared" ref="G28:G60" si="1">C28*E28</f>
        <v>0</v>
      </c>
    </row>
    <row r="29" spans="1:7" ht="16.5" customHeight="1" x14ac:dyDescent="0.2">
      <c r="A29" s="49" t="s">
        <v>22</v>
      </c>
      <c r="B29" s="50"/>
      <c r="C29" s="51"/>
      <c r="D29" s="52"/>
      <c r="E29" s="53">
        <v>0.45</v>
      </c>
      <c r="F29" s="54"/>
      <c r="G29" s="27">
        <f t="shared" si="1"/>
        <v>0</v>
      </c>
    </row>
    <row r="30" spans="1:7" ht="16.5" customHeight="1" x14ac:dyDescent="0.2">
      <c r="A30" s="35" t="s">
        <v>23</v>
      </c>
      <c r="B30" s="36"/>
      <c r="C30" s="37"/>
      <c r="D30" s="38"/>
      <c r="E30" s="39">
        <v>0.45</v>
      </c>
      <c r="F30" s="40"/>
      <c r="G30" s="27">
        <f t="shared" si="1"/>
        <v>0</v>
      </c>
    </row>
    <row r="31" spans="1:7" ht="16.5" customHeight="1" x14ac:dyDescent="0.2">
      <c r="A31" s="49" t="s">
        <v>24</v>
      </c>
      <c r="B31" s="50"/>
      <c r="C31" s="51"/>
      <c r="D31" s="52"/>
      <c r="E31" s="53">
        <v>0.45</v>
      </c>
      <c r="F31" s="54"/>
      <c r="G31" s="27">
        <f t="shared" si="1"/>
        <v>0</v>
      </c>
    </row>
    <row r="32" spans="1:7" ht="16.5" customHeight="1" x14ac:dyDescent="0.2">
      <c r="A32" s="35" t="s">
        <v>25</v>
      </c>
      <c r="B32" s="36"/>
      <c r="C32" s="37"/>
      <c r="D32" s="38"/>
      <c r="E32" s="39">
        <v>0.45</v>
      </c>
      <c r="F32" s="40"/>
      <c r="G32" s="27">
        <f t="shared" si="1"/>
        <v>0</v>
      </c>
    </row>
    <row r="33" spans="1:7" ht="16.5" customHeight="1" x14ac:dyDescent="0.2">
      <c r="A33" s="49" t="s">
        <v>26</v>
      </c>
      <c r="B33" s="50"/>
      <c r="C33" s="51"/>
      <c r="D33" s="52"/>
      <c r="E33" s="53">
        <v>0.45</v>
      </c>
      <c r="F33" s="54"/>
      <c r="G33" s="27">
        <f t="shared" si="1"/>
        <v>0</v>
      </c>
    </row>
    <row r="34" spans="1:7" ht="16.5" customHeight="1" x14ac:dyDescent="0.2">
      <c r="A34" s="35" t="s">
        <v>27</v>
      </c>
      <c r="B34" s="36"/>
      <c r="C34" s="37"/>
      <c r="D34" s="38"/>
      <c r="E34" s="39">
        <v>0.45</v>
      </c>
      <c r="F34" s="40"/>
      <c r="G34" s="27">
        <f t="shared" si="1"/>
        <v>0</v>
      </c>
    </row>
    <row r="35" spans="1:7" ht="16.5" customHeight="1" x14ac:dyDescent="0.2">
      <c r="A35" s="49" t="s">
        <v>28</v>
      </c>
      <c r="B35" s="50"/>
      <c r="C35" s="51"/>
      <c r="D35" s="52"/>
      <c r="E35" s="53">
        <v>0.45</v>
      </c>
      <c r="F35" s="54"/>
      <c r="G35" s="27">
        <f t="shared" si="1"/>
        <v>0</v>
      </c>
    </row>
    <row r="36" spans="1:7" ht="16.5" customHeight="1" x14ac:dyDescent="0.2">
      <c r="A36" s="35" t="s">
        <v>29</v>
      </c>
      <c r="B36" s="36"/>
      <c r="C36" s="37"/>
      <c r="D36" s="38"/>
      <c r="E36" s="39">
        <v>0.45</v>
      </c>
      <c r="F36" s="40"/>
      <c r="G36" s="27">
        <f t="shared" si="1"/>
        <v>0</v>
      </c>
    </row>
    <row r="37" spans="1:7" ht="16.5" customHeight="1" x14ac:dyDescent="0.2">
      <c r="A37" s="49" t="s">
        <v>30</v>
      </c>
      <c r="B37" s="50"/>
      <c r="C37" s="51"/>
      <c r="D37" s="52"/>
      <c r="E37" s="53">
        <v>0.45</v>
      </c>
      <c r="F37" s="54"/>
      <c r="G37" s="27">
        <f t="shared" si="1"/>
        <v>0</v>
      </c>
    </row>
    <row r="38" spans="1:7" ht="16.5" customHeight="1" x14ac:dyDescent="0.2">
      <c r="A38" s="35" t="s">
        <v>31</v>
      </c>
      <c r="B38" s="36"/>
      <c r="C38" s="37"/>
      <c r="D38" s="38"/>
      <c r="E38" s="39">
        <v>0.45</v>
      </c>
      <c r="F38" s="40"/>
      <c r="G38" s="27">
        <f t="shared" si="1"/>
        <v>0</v>
      </c>
    </row>
    <row r="39" spans="1:7" ht="16.5" customHeight="1" x14ac:dyDescent="0.2">
      <c r="A39" s="49" t="s">
        <v>32</v>
      </c>
      <c r="B39" s="50"/>
      <c r="C39" s="51"/>
      <c r="D39" s="52"/>
      <c r="E39" s="53">
        <v>0.45</v>
      </c>
      <c r="F39" s="54"/>
      <c r="G39" s="27">
        <f t="shared" si="1"/>
        <v>0</v>
      </c>
    </row>
    <row r="40" spans="1:7" ht="16.5" customHeight="1" x14ac:dyDescent="0.2">
      <c r="A40" s="35" t="s">
        <v>33</v>
      </c>
      <c r="B40" s="36"/>
      <c r="C40" s="37"/>
      <c r="D40" s="38"/>
      <c r="E40" s="39">
        <v>0.45</v>
      </c>
      <c r="F40" s="40"/>
      <c r="G40" s="27">
        <f t="shared" si="1"/>
        <v>0</v>
      </c>
    </row>
    <row r="41" spans="1:7" ht="16.5" customHeight="1" x14ac:dyDescent="0.2">
      <c r="A41" s="49" t="s">
        <v>34</v>
      </c>
      <c r="B41" s="50"/>
      <c r="C41" s="51"/>
      <c r="D41" s="52"/>
      <c r="E41" s="53">
        <v>0.45</v>
      </c>
      <c r="F41" s="54"/>
      <c r="G41" s="27">
        <f t="shared" si="1"/>
        <v>0</v>
      </c>
    </row>
    <row r="42" spans="1:7" ht="16.5" customHeight="1" x14ac:dyDescent="0.2">
      <c r="A42" s="35" t="s">
        <v>35</v>
      </c>
      <c r="B42" s="36"/>
      <c r="C42" s="37"/>
      <c r="D42" s="38"/>
      <c r="E42" s="39">
        <v>0.45</v>
      </c>
      <c r="F42" s="40"/>
      <c r="G42" s="27">
        <f t="shared" si="1"/>
        <v>0</v>
      </c>
    </row>
    <row r="43" spans="1:7" ht="16.5" customHeight="1" x14ac:dyDescent="0.2">
      <c r="A43" s="49" t="s">
        <v>36</v>
      </c>
      <c r="B43" s="50"/>
      <c r="C43" s="51"/>
      <c r="D43" s="52"/>
      <c r="E43" s="53">
        <v>0.45</v>
      </c>
      <c r="F43" s="54"/>
      <c r="G43" s="27">
        <f t="shared" si="1"/>
        <v>0</v>
      </c>
    </row>
    <row r="44" spans="1:7" ht="16.5" customHeight="1" x14ac:dyDescent="0.2">
      <c r="A44" s="35" t="s">
        <v>37</v>
      </c>
      <c r="B44" s="36"/>
      <c r="C44" s="37"/>
      <c r="D44" s="38"/>
      <c r="E44" s="39">
        <v>0.8</v>
      </c>
      <c r="F44" s="40"/>
      <c r="G44" s="27">
        <f t="shared" si="1"/>
        <v>0</v>
      </c>
    </row>
    <row r="45" spans="1:7" ht="16.5" customHeight="1" x14ac:dyDescent="0.2">
      <c r="A45" s="49" t="s">
        <v>38</v>
      </c>
      <c r="B45" s="50"/>
      <c r="C45" s="51"/>
      <c r="D45" s="52"/>
      <c r="E45" s="53">
        <v>0.45</v>
      </c>
      <c r="F45" s="54"/>
      <c r="G45" s="27">
        <f t="shared" si="1"/>
        <v>0</v>
      </c>
    </row>
    <row r="46" spans="1:7" ht="16.5" customHeight="1" x14ac:dyDescent="0.2">
      <c r="A46" s="35" t="s">
        <v>39</v>
      </c>
      <c r="B46" s="36"/>
      <c r="C46" s="37"/>
      <c r="D46" s="38"/>
      <c r="E46" s="39">
        <v>0.45</v>
      </c>
      <c r="F46" s="40"/>
      <c r="G46" s="27">
        <f t="shared" si="1"/>
        <v>0</v>
      </c>
    </row>
    <row r="47" spans="1:7" ht="16.5" customHeight="1" x14ac:dyDescent="0.2">
      <c r="A47" s="49" t="s">
        <v>40</v>
      </c>
      <c r="B47" s="50"/>
      <c r="C47" s="51"/>
      <c r="D47" s="52"/>
      <c r="E47" s="53">
        <v>0.5</v>
      </c>
      <c r="F47" s="54"/>
      <c r="G47" s="27">
        <f t="shared" si="1"/>
        <v>0</v>
      </c>
    </row>
    <row r="48" spans="1:7" ht="16.5" customHeight="1" x14ac:dyDescent="0.2">
      <c r="A48" s="42" t="s">
        <v>102</v>
      </c>
      <c r="B48" s="43"/>
      <c r="C48" s="37"/>
      <c r="D48" s="38"/>
      <c r="E48" s="44"/>
      <c r="F48" s="45"/>
      <c r="G48" s="27"/>
    </row>
    <row r="49" spans="1:7" ht="16.5" customHeight="1" x14ac:dyDescent="0.2">
      <c r="A49" s="49" t="s">
        <v>41</v>
      </c>
      <c r="B49" s="50"/>
      <c r="C49" s="51"/>
      <c r="D49" s="52"/>
      <c r="E49" s="53">
        <v>0.5</v>
      </c>
      <c r="F49" s="54"/>
      <c r="G49" s="27">
        <f t="shared" si="1"/>
        <v>0</v>
      </c>
    </row>
    <row r="50" spans="1:7" ht="16.5" customHeight="1" x14ac:dyDescent="0.2">
      <c r="A50" s="35" t="s">
        <v>42</v>
      </c>
      <c r="B50" s="36"/>
      <c r="C50" s="37"/>
      <c r="D50" s="38"/>
      <c r="E50" s="39">
        <v>0.5</v>
      </c>
      <c r="F50" s="40"/>
      <c r="G50" s="27">
        <f t="shared" si="1"/>
        <v>0</v>
      </c>
    </row>
    <row r="51" spans="1:7" ht="16.5" customHeight="1" x14ac:dyDescent="0.2">
      <c r="A51" s="49" t="s">
        <v>43</v>
      </c>
      <c r="B51" s="50"/>
      <c r="C51" s="51"/>
      <c r="D51" s="52"/>
      <c r="E51" s="53">
        <v>0.55000000000000004</v>
      </c>
      <c r="F51" s="54"/>
      <c r="G51" s="27">
        <f t="shared" si="1"/>
        <v>0</v>
      </c>
    </row>
    <row r="52" spans="1:7" ht="16.5" customHeight="1" x14ac:dyDescent="0.2">
      <c r="A52" s="35" t="s">
        <v>44</v>
      </c>
      <c r="B52" s="36"/>
      <c r="C52" s="37"/>
      <c r="D52" s="38"/>
      <c r="E52" s="39">
        <v>0.5</v>
      </c>
      <c r="F52" s="40"/>
      <c r="G52" s="27">
        <f t="shared" si="1"/>
        <v>0</v>
      </c>
    </row>
    <row r="53" spans="1:7" ht="16.5" customHeight="1" x14ac:dyDescent="0.2">
      <c r="A53" s="49" t="s">
        <v>45</v>
      </c>
      <c r="B53" s="50"/>
      <c r="C53" s="51"/>
      <c r="D53" s="52"/>
      <c r="E53" s="53">
        <v>0.5</v>
      </c>
      <c r="F53" s="54"/>
      <c r="G53" s="27">
        <f t="shared" si="1"/>
        <v>0</v>
      </c>
    </row>
    <row r="54" spans="1:7" ht="16.5" customHeight="1" x14ac:dyDescent="0.2">
      <c r="A54" s="35" t="s">
        <v>46</v>
      </c>
      <c r="B54" s="36"/>
      <c r="C54" s="37"/>
      <c r="D54" s="38"/>
      <c r="E54" s="39">
        <v>0.5</v>
      </c>
      <c r="F54" s="40"/>
      <c r="G54" s="27">
        <f t="shared" si="1"/>
        <v>0</v>
      </c>
    </row>
    <row r="55" spans="1:7" ht="16.5" customHeight="1" x14ac:dyDescent="0.2">
      <c r="A55" s="49" t="s">
        <v>47</v>
      </c>
      <c r="B55" s="50"/>
      <c r="C55" s="51"/>
      <c r="D55" s="52"/>
      <c r="E55" s="53">
        <v>0.5</v>
      </c>
      <c r="F55" s="54"/>
      <c r="G55" s="27">
        <f t="shared" si="1"/>
        <v>0</v>
      </c>
    </row>
    <row r="56" spans="1:7" ht="16.5" customHeight="1" x14ac:dyDescent="0.2">
      <c r="A56" s="35" t="s">
        <v>48</v>
      </c>
      <c r="B56" s="36"/>
      <c r="C56" s="37"/>
      <c r="D56" s="38"/>
      <c r="E56" s="39">
        <v>0.5</v>
      </c>
      <c r="F56" s="40"/>
      <c r="G56" s="27">
        <f t="shared" si="1"/>
        <v>0</v>
      </c>
    </row>
    <row r="57" spans="1:7" ht="16.5" customHeight="1" x14ac:dyDescent="0.2">
      <c r="A57" s="49" t="s">
        <v>49</v>
      </c>
      <c r="B57" s="50"/>
      <c r="C57" s="51"/>
      <c r="D57" s="52"/>
      <c r="E57" s="53">
        <v>0.55000000000000004</v>
      </c>
      <c r="F57" s="54"/>
      <c r="G57" s="27">
        <f t="shared" si="1"/>
        <v>0</v>
      </c>
    </row>
    <row r="58" spans="1:7" ht="16.5" customHeight="1" x14ac:dyDescent="0.2">
      <c r="A58" s="35" t="s">
        <v>50</v>
      </c>
      <c r="B58" s="36"/>
      <c r="C58" s="37"/>
      <c r="D58" s="38"/>
      <c r="E58" s="39">
        <v>0.55000000000000004</v>
      </c>
      <c r="F58" s="40"/>
      <c r="G58" s="27">
        <f t="shared" si="1"/>
        <v>0</v>
      </c>
    </row>
    <row r="59" spans="1:7" ht="16.5" customHeight="1" x14ac:dyDescent="0.2">
      <c r="A59" s="49" t="s">
        <v>51</v>
      </c>
      <c r="B59" s="50"/>
      <c r="C59" s="51"/>
      <c r="D59" s="52"/>
      <c r="E59" s="53">
        <v>0.5</v>
      </c>
      <c r="F59" s="54"/>
      <c r="G59" s="27">
        <f t="shared" si="1"/>
        <v>0</v>
      </c>
    </row>
    <row r="60" spans="1:7" ht="16.5" customHeight="1" x14ac:dyDescent="0.2">
      <c r="A60" s="42" t="s">
        <v>52</v>
      </c>
      <c r="B60" s="43"/>
      <c r="C60" s="37">
        <f>SUM(C28:D59)</f>
        <v>0</v>
      </c>
      <c r="D60" s="38"/>
      <c r="E60" s="44"/>
      <c r="F60" s="55"/>
      <c r="G60" s="27">
        <f>SUM(G28:G59)</f>
        <v>0</v>
      </c>
    </row>
    <row r="61" spans="1:7" s="5" customFormat="1" ht="29" customHeight="1" x14ac:dyDescent="0.15">
      <c r="C61" s="6"/>
      <c r="D61" s="6"/>
      <c r="F61" s="46"/>
      <c r="G61" s="6"/>
    </row>
    <row r="62" spans="1:7" ht="18" customHeight="1" x14ac:dyDescent="0.15">
      <c r="A62" s="56" t="s">
        <v>103</v>
      </c>
      <c r="B62" s="57" t="s">
        <v>104</v>
      </c>
      <c r="C62" s="58"/>
      <c r="D62" s="59" t="s">
        <v>101</v>
      </c>
      <c r="E62" s="60"/>
      <c r="F62" s="61" t="s">
        <v>98</v>
      </c>
      <c r="G62" s="20" t="s">
        <v>99</v>
      </c>
    </row>
    <row r="63" spans="1:7" ht="17" customHeight="1" x14ac:dyDescent="0.2">
      <c r="A63" s="62" t="s">
        <v>53</v>
      </c>
      <c r="B63" s="35" t="s">
        <v>54</v>
      </c>
      <c r="C63" s="36"/>
      <c r="D63" s="44"/>
      <c r="E63" s="63"/>
      <c r="F63" s="64">
        <v>0.75</v>
      </c>
      <c r="G63" s="27">
        <f>D63*F63</f>
        <v>0</v>
      </c>
    </row>
    <row r="64" spans="1:7" ht="17" customHeight="1" x14ac:dyDescent="0.2">
      <c r="A64" s="65" t="s">
        <v>55</v>
      </c>
      <c r="B64" s="28" t="s">
        <v>56</v>
      </c>
      <c r="C64" s="29"/>
      <c r="D64" s="66"/>
      <c r="E64" s="67"/>
      <c r="F64" s="68">
        <v>0.75</v>
      </c>
      <c r="G64" s="27">
        <f t="shared" ref="G64:G71" si="2">D64*F64</f>
        <v>0</v>
      </c>
    </row>
    <row r="65" spans="1:7" ht="18" customHeight="1" x14ac:dyDescent="0.2">
      <c r="A65" s="62" t="s">
        <v>57</v>
      </c>
      <c r="B65" s="35" t="s">
        <v>58</v>
      </c>
      <c r="C65" s="36"/>
      <c r="D65" s="44"/>
      <c r="E65" s="63"/>
      <c r="F65" s="64">
        <v>0.75</v>
      </c>
      <c r="G65" s="27">
        <f t="shared" si="2"/>
        <v>0</v>
      </c>
    </row>
    <row r="66" spans="1:7" ht="17" customHeight="1" x14ac:dyDescent="0.2">
      <c r="A66" s="65" t="s">
        <v>59</v>
      </c>
      <c r="B66" s="28" t="s">
        <v>60</v>
      </c>
      <c r="C66" s="29"/>
      <c r="D66" s="66"/>
      <c r="E66" s="67"/>
      <c r="F66" s="68">
        <v>0.75</v>
      </c>
      <c r="G66" s="27">
        <f t="shared" si="2"/>
        <v>0</v>
      </c>
    </row>
    <row r="67" spans="1:7" ht="17" customHeight="1" x14ac:dyDescent="0.2">
      <c r="A67" s="62" t="s">
        <v>61</v>
      </c>
      <c r="B67" s="35" t="s">
        <v>62</v>
      </c>
      <c r="C67" s="36"/>
      <c r="D67" s="44"/>
      <c r="E67" s="63"/>
      <c r="F67" s="64">
        <v>0.75</v>
      </c>
      <c r="G67" s="27">
        <f t="shared" si="2"/>
        <v>0</v>
      </c>
    </row>
    <row r="68" spans="1:7" ht="17" customHeight="1" x14ac:dyDescent="0.2">
      <c r="A68" s="65" t="s">
        <v>63</v>
      </c>
      <c r="B68" s="28" t="s">
        <v>64</v>
      </c>
      <c r="C68" s="29"/>
      <c r="D68" s="66"/>
      <c r="E68" s="67"/>
      <c r="F68" s="68">
        <v>0.75</v>
      </c>
      <c r="G68" s="27">
        <f t="shared" si="2"/>
        <v>0</v>
      </c>
    </row>
    <row r="69" spans="1:7" ht="18" customHeight="1" x14ac:dyDescent="0.2">
      <c r="A69" s="62" t="s">
        <v>65</v>
      </c>
      <c r="B69" s="35" t="s">
        <v>66</v>
      </c>
      <c r="C69" s="36"/>
      <c r="D69" s="44"/>
      <c r="E69" s="63"/>
      <c r="F69" s="64">
        <v>0.75</v>
      </c>
      <c r="G69" s="27">
        <f t="shared" si="2"/>
        <v>0</v>
      </c>
    </row>
    <row r="70" spans="1:7" ht="17" customHeight="1" x14ac:dyDescent="0.2">
      <c r="A70" s="65" t="s">
        <v>67</v>
      </c>
      <c r="B70" s="28" t="s">
        <v>68</v>
      </c>
      <c r="C70" s="29"/>
      <c r="D70" s="66"/>
      <c r="E70" s="67"/>
      <c r="F70" s="68">
        <v>0.75</v>
      </c>
      <c r="G70" s="27">
        <f t="shared" si="2"/>
        <v>0</v>
      </c>
    </row>
    <row r="71" spans="1:7" ht="17" customHeight="1" x14ac:dyDescent="0.2">
      <c r="A71" s="62" t="s">
        <v>69</v>
      </c>
      <c r="B71" s="35" t="s">
        <v>70</v>
      </c>
      <c r="C71" s="36"/>
      <c r="D71" s="44"/>
      <c r="E71" s="63"/>
      <c r="F71" s="64">
        <v>0.75</v>
      </c>
      <c r="G71" s="27">
        <f t="shared" si="2"/>
        <v>0</v>
      </c>
    </row>
    <row r="72" spans="1:7" ht="18" customHeight="1" x14ac:dyDescent="0.2">
      <c r="A72" s="69"/>
      <c r="B72" s="66"/>
      <c r="C72" s="67"/>
      <c r="D72" s="66"/>
      <c r="E72" s="67"/>
      <c r="F72" s="70"/>
      <c r="G72" s="34"/>
    </row>
    <row r="73" spans="1:7" ht="16.5" customHeight="1" x14ac:dyDescent="0.2">
      <c r="A73" s="71" t="s">
        <v>71</v>
      </c>
      <c r="B73" s="44"/>
      <c r="C73" s="63"/>
      <c r="D73" s="37">
        <f>SUM(D63:E71)</f>
        <v>0</v>
      </c>
      <c r="E73" s="38"/>
      <c r="F73" s="72"/>
      <c r="G73" s="27">
        <f>SUM(G63:G71)</f>
        <v>0</v>
      </c>
    </row>
    <row r="74" spans="1:7" s="5" customFormat="1" ht="16.5" customHeight="1" x14ac:dyDescent="0.15">
      <c r="C74" s="6"/>
      <c r="D74" s="6"/>
      <c r="F74" s="46"/>
      <c r="G74" s="6"/>
    </row>
    <row r="75" spans="1:7" ht="18" customHeight="1" x14ac:dyDescent="0.15">
      <c r="A75" s="73" t="s">
        <v>105</v>
      </c>
      <c r="B75" s="74" t="s">
        <v>106</v>
      </c>
      <c r="C75" s="15"/>
      <c r="D75" s="48" t="s">
        <v>101</v>
      </c>
      <c r="E75" s="17"/>
      <c r="F75" s="75" t="s">
        <v>98</v>
      </c>
      <c r="G75" s="20" t="s">
        <v>99</v>
      </c>
    </row>
    <row r="76" spans="1:7" ht="18" customHeight="1" x14ac:dyDescent="0.2">
      <c r="A76" s="76">
        <v>18</v>
      </c>
      <c r="B76" s="21" t="s">
        <v>72</v>
      </c>
      <c r="C76" s="22"/>
      <c r="D76" s="23"/>
      <c r="E76" s="24"/>
      <c r="F76" s="77">
        <v>6</v>
      </c>
      <c r="G76" s="27">
        <f t="shared" ref="G76:G89" si="3">D76*F76</f>
        <v>0</v>
      </c>
    </row>
    <row r="77" spans="1:7" ht="17" customHeight="1" x14ac:dyDescent="0.2">
      <c r="A77" s="78">
        <v>1</v>
      </c>
      <c r="B77" s="28" t="s">
        <v>73</v>
      </c>
      <c r="C77" s="29"/>
      <c r="D77" s="30"/>
      <c r="E77" s="31"/>
      <c r="F77" s="68">
        <v>6</v>
      </c>
      <c r="G77" s="27">
        <f t="shared" si="3"/>
        <v>0</v>
      </c>
    </row>
    <row r="78" spans="1:7" ht="17" customHeight="1" x14ac:dyDescent="0.2">
      <c r="A78" s="79">
        <v>2</v>
      </c>
      <c r="B78" s="35" t="s">
        <v>73</v>
      </c>
      <c r="C78" s="36"/>
      <c r="D78" s="37"/>
      <c r="E78" s="38"/>
      <c r="F78" s="64">
        <v>6</v>
      </c>
      <c r="G78" s="27">
        <f t="shared" si="3"/>
        <v>0</v>
      </c>
    </row>
    <row r="79" spans="1:7" ht="18" customHeight="1" x14ac:dyDescent="0.2">
      <c r="A79" s="78">
        <v>3</v>
      </c>
      <c r="B79" s="28" t="s">
        <v>73</v>
      </c>
      <c r="C79" s="29"/>
      <c r="D79" s="30"/>
      <c r="E79" s="31"/>
      <c r="F79" s="68">
        <v>6</v>
      </c>
      <c r="G79" s="27">
        <f t="shared" si="3"/>
        <v>0</v>
      </c>
    </row>
    <row r="80" spans="1:7" ht="17" customHeight="1" x14ac:dyDescent="0.2">
      <c r="A80" s="79">
        <v>4</v>
      </c>
      <c r="B80" s="35" t="s">
        <v>73</v>
      </c>
      <c r="C80" s="36"/>
      <c r="D80" s="37"/>
      <c r="E80" s="38"/>
      <c r="F80" s="64">
        <v>6</v>
      </c>
      <c r="G80" s="27">
        <f t="shared" si="3"/>
        <v>0</v>
      </c>
    </row>
    <row r="81" spans="1:7" ht="17" customHeight="1" x14ac:dyDescent="0.2">
      <c r="A81" s="78">
        <v>5</v>
      </c>
      <c r="B81" s="28" t="s">
        <v>73</v>
      </c>
      <c r="C81" s="29"/>
      <c r="D81" s="30"/>
      <c r="E81" s="31"/>
      <c r="F81" s="68">
        <v>6</v>
      </c>
      <c r="G81" s="27">
        <f t="shared" si="3"/>
        <v>0</v>
      </c>
    </row>
    <row r="82" spans="1:7" ht="17" customHeight="1" x14ac:dyDescent="0.2">
      <c r="A82" s="79">
        <v>6</v>
      </c>
      <c r="B82" s="35" t="s">
        <v>73</v>
      </c>
      <c r="C82" s="36"/>
      <c r="D82" s="37"/>
      <c r="E82" s="38"/>
      <c r="F82" s="64">
        <v>6</v>
      </c>
      <c r="G82" s="27">
        <f t="shared" si="3"/>
        <v>0</v>
      </c>
    </row>
    <row r="83" spans="1:7" ht="18" customHeight="1" x14ac:dyDescent="0.2">
      <c r="A83" s="78">
        <v>7</v>
      </c>
      <c r="B83" s="28" t="s">
        <v>73</v>
      </c>
      <c r="C83" s="29"/>
      <c r="D83" s="30"/>
      <c r="E83" s="31"/>
      <c r="F83" s="68">
        <v>6</v>
      </c>
      <c r="G83" s="27">
        <f t="shared" si="3"/>
        <v>0</v>
      </c>
    </row>
    <row r="84" spans="1:7" ht="17" customHeight="1" x14ac:dyDescent="0.2">
      <c r="A84" s="79">
        <v>8</v>
      </c>
      <c r="B84" s="35" t="s">
        <v>73</v>
      </c>
      <c r="C84" s="36"/>
      <c r="D84" s="37"/>
      <c r="E84" s="38"/>
      <c r="F84" s="64">
        <v>6</v>
      </c>
      <c r="G84" s="27">
        <f t="shared" si="3"/>
        <v>0</v>
      </c>
    </row>
    <row r="85" spans="1:7" ht="17" customHeight="1" x14ac:dyDescent="0.2">
      <c r="A85" s="78">
        <v>9</v>
      </c>
      <c r="B85" s="28" t="s">
        <v>73</v>
      </c>
      <c r="C85" s="29"/>
      <c r="D85" s="30"/>
      <c r="E85" s="31"/>
      <c r="F85" s="68">
        <v>6</v>
      </c>
      <c r="G85" s="27">
        <f t="shared" si="3"/>
        <v>0</v>
      </c>
    </row>
    <row r="86" spans="1:7" ht="17" customHeight="1" x14ac:dyDescent="0.2">
      <c r="A86" s="79">
        <v>10</v>
      </c>
      <c r="B86" s="35" t="s">
        <v>73</v>
      </c>
      <c r="C86" s="36"/>
      <c r="D86" s="37"/>
      <c r="E86" s="38"/>
      <c r="F86" s="64">
        <v>6</v>
      </c>
      <c r="G86" s="27">
        <f t="shared" si="3"/>
        <v>0</v>
      </c>
    </row>
    <row r="87" spans="1:7" ht="18" customHeight="1" x14ac:dyDescent="0.2">
      <c r="A87" s="69"/>
      <c r="B87" s="28" t="s">
        <v>73</v>
      </c>
      <c r="C87" s="29"/>
      <c r="D87" s="30"/>
      <c r="E87" s="31"/>
      <c r="F87" s="68">
        <v>6</v>
      </c>
      <c r="G87" s="27">
        <f t="shared" si="3"/>
        <v>0</v>
      </c>
    </row>
    <row r="88" spans="1:7" ht="17" customHeight="1" x14ac:dyDescent="0.2">
      <c r="A88" s="80"/>
      <c r="B88" s="35" t="s">
        <v>73</v>
      </c>
      <c r="C88" s="36"/>
      <c r="D88" s="37"/>
      <c r="E88" s="38"/>
      <c r="F88" s="64">
        <v>6</v>
      </c>
      <c r="G88" s="27">
        <f t="shared" si="3"/>
        <v>0</v>
      </c>
    </row>
    <row r="89" spans="1:7" ht="17" customHeight="1" x14ac:dyDescent="0.2">
      <c r="A89" s="69"/>
      <c r="B89" s="28" t="s">
        <v>73</v>
      </c>
      <c r="C89" s="29"/>
      <c r="D89" s="30"/>
      <c r="E89" s="31"/>
      <c r="F89" s="68">
        <v>6</v>
      </c>
      <c r="G89" s="27">
        <f t="shared" si="3"/>
        <v>0</v>
      </c>
    </row>
    <row r="90" spans="1:7" ht="18" customHeight="1" x14ac:dyDescent="0.2">
      <c r="A90" s="80"/>
      <c r="B90" s="44"/>
      <c r="C90" s="63"/>
      <c r="D90" s="37"/>
      <c r="E90" s="38"/>
      <c r="F90" s="72"/>
      <c r="G90" s="41"/>
    </row>
    <row r="91" spans="1:7" ht="16.5" customHeight="1" x14ac:dyDescent="0.2">
      <c r="A91" s="81" t="s">
        <v>74</v>
      </c>
      <c r="B91" s="66"/>
      <c r="C91" s="67"/>
      <c r="D91" s="30">
        <f>SUM(D76:E89)</f>
        <v>0</v>
      </c>
      <c r="E91" s="31"/>
      <c r="F91" s="70"/>
      <c r="G91" s="93">
        <f>SUM(G76:G89)</f>
        <v>0</v>
      </c>
    </row>
    <row r="92" spans="1:7" s="5" customFormat="1" ht="16.5" customHeight="1" x14ac:dyDescent="0.15">
      <c r="C92" s="6"/>
      <c r="D92" s="6"/>
      <c r="E92" s="6"/>
      <c r="F92" s="46"/>
      <c r="G92" s="6"/>
    </row>
    <row r="93" spans="1:7" ht="18" customHeight="1" x14ac:dyDescent="0.15">
      <c r="A93" s="73" t="s">
        <v>107</v>
      </c>
      <c r="B93" s="74" t="s">
        <v>108</v>
      </c>
      <c r="C93" s="15"/>
      <c r="D93" s="48" t="s">
        <v>101</v>
      </c>
      <c r="E93" s="17"/>
      <c r="F93" s="75" t="s">
        <v>98</v>
      </c>
      <c r="G93" s="20" t="s">
        <v>99</v>
      </c>
    </row>
    <row r="94" spans="1:7" ht="18" customHeight="1" x14ac:dyDescent="0.2">
      <c r="A94" s="82" t="s">
        <v>75</v>
      </c>
      <c r="B94" s="83"/>
      <c r="C94" s="84"/>
      <c r="D94" s="83"/>
      <c r="E94" s="84"/>
      <c r="F94" s="77">
        <v>8</v>
      </c>
      <c r="G94" s="27">
        <f t="shared" ref="G94:G105" si="4">D94*F94</f>
        <v>0</v>
      </c>
    </row>
    <row r="95" spans="1:7" ht="17" customHeight="1" x14ac:dyDescent="0.2">
      <c r="A95" s="65" t="s">
        <v>76</v>
      </c>
      <c r="B95" s="66"/>
      <c r="C95" s="67"/>
      <c r="D95" s="66"/>
      <c r="E95" s="67"/>
      <c r="F95" s="68">
        <v>17</v>
      </c>
      <c r="G95" s="27">
        <f t="shared" si="4"/>
        <v>0</v>
      </c>
    </row>
    <row r="96" spans="1:7" ht="17" customHeight="1" x14ac:dyDescent="0.2">
      <c r="A96" s="62" t="s">
        <v>77</v>
      </c>
      <c r="B96" s="44"/>
      <c r="C96" s="63"/>
      <c r="D96" s="44"/>
      <c r="E96" s="63"/>
      <c r="F96" s="64">
        <v>3</v>
      </c>
      <c r="G96" s="27">
        <f t="shared" si="4"/>
        <v>0</v>
      </c>
    </row>
    <row r="97" spans="1:7" ht="18" customHeight="1" x14ac:dyDescent="0.2">
      <c r="A97" s="65" t="s">
        <v>78</v>
      </c>
      <c r="B97" s="66"/>
      <c r="C97" s="67"/>
      <c r="D97" s="66"/>
      <c r="E97" s="67"/>
      <c r="F97" s="68">
        <v>2</v>
      </c>
      <c r="G97" s="27">
        <f t="shared" si="4"/>
        <v>0</v>
      </c>
    </row>
    <row r="98" spans="1:7" ht="17" customHeight="1" x14ac:dyDescent="0.2">
      <c r="A98" s="62" t="s">
        <v>79</v>
      </c>
      <c r="B98" s="44"/>
      <c r="C98" s="63"/>
      <c r="D98" s="44"/>
      <c r="E98" s="63"/>
      <c r="F98" s="64">
        <v>4</v>
      </c>
      <c r="G98" s="27">
        <f t="shared" si="4"/>
        <v>0</v>
      </c>
    </row>
    <row r="99" spans="1:7" ht="17" customHeight="1" x14ac:dyDescent="0.2">
      <c r="A99" s="65" t="s">
        <v>80</v>
      </c>
      <c r="B99" s="66"/>
      <c r="C99" s="67"/>
      <c r="D99" s="66"/>
      <c r="E99" s="67"/>
      <c r="F99" s="68">
        <v>2</v>
      </c>
      <c r="G99" s="27">
        <f t="shared" si="4"/>
        <v>0</v>
      </c>
    </row>
    <row r="100" spans="1:7" ht="17" customHeight="1" x14ac:dyDescent="0.2">
      <c r="A100" s="62" t="s">
        <v>81</v>
      </c>
      <c r="B100" s="44"/>
      <c r="C100" s="63"/>
      <c r="D100" s="44"/>
      <c r="E100" s="63"/>
      <c r="F100" s="64">
        <v>3</v>
      </c>
      <c r="G100" s="27">
        <f t="shared" si="4"/>
        <v>0</v>
      </c>
    </row>
    <row r="101" spans="1:7" ht="18" customHeight="1" x14ac:dyDescent="0.2">
      <c r="A101" s="65" t="s">
        <v>82</v>
      </c>
      <c r="B101" s="66"/>
      <c r="C101" s="67"/>
      <c r="D101" s="66"/>
      <c r="E101" s="67"/>
      <c r="F101" s="68">
        <v>11</v>
      </c>
      <c r="G101" s="27">
        <f t="shared" si="4"/>
        <v>0</v>
      </c>
    </row>
    <row r="102" spans="1:7" ht="17" customHeight="1" x14ac:dyDescent="0.2">
      <c r="A102" s="62" t="s">
        <v>83</v>
      </c>
      <c r="B102" s="44"/>
      <c r="C102" s="63"/>
      <c r="D102" s="44"/>
      <c r="E102" s="63"/>
      <c r="F102" s="64">
        <v>3</v>
      </c>
      <c r="G102" s="27">
        <f t="shared" si="4"/>
        <v>0</v>
      </c>
    </row>
    <row r="103" spans="1:7" ht="17" customHeight="1" x14ac:dyDescent="0.2">
      <c r="A103" s="65" t="s">
        <v>84</v>
      </c>
      <c r="B103" s="66"/>
      <c r="C103" s="67"/>
      <c r="D103" s="66"/>
      <c r="E103" s="67"/>
      <c r="F103" s="68">
        <v>3</v>
      </c>
      <c r="G103" s="27">
        <f t="shared" si="4"/>
        <v>0</v>
      </c>
    </row>
    <row r="104" spans="1:7" ht="18" customHeight="1" x14ac:dyDescent="0.2">
      <c r="A104" s="62" t="s">
        <v>85</v>
      </c>
      <c r="B104" s="44"/>
      <c r="C104" s="63"/>
      <c r="D104" s="44"/>
      <c r="E104" s="63"/>
      <c r="F104" s="64">
        <v>8</v>
      </c>
      <c r="G104" s="27">
        <f t="shared" si="4"/>
        <v>0</v>
      </c>
    </row>
    <row r="105" spans="1:7" ht="17" customHeight="1" x14ac:dyDescent="0.2">
      <c r="A105" s="65" t="s">
        <v>0</v>
      </c>
      <c r="B105" s="66"/>
      <c r="C105" s="67"/>
      <c r="D105" s="66"/>
      <c r="E105" s="67"/>
      <c r="F105" s="85">
        <v>26</v>
      </c>
      <c r="G105" s="27">
        <f t="shared" si="4"/>
        <v>0</v>
      </c>
    </row>
    <row r="106" spans="1:7" ht="17" customHeight="1" x14ac:dyDescent="0.2">
      <c r="A106" s="65"/>
      <c r="B106" s="86"/>
      <c r="C106" s="87"/>
      <c r="D106" s="88"/>
      <c r="E106" s="89"/>
      <c r="F106" s="85"/>
      <c r="G106" s="34"/>
    </row>
    <row r="107" spans="1:7" ht="17" customHeight="1" x14ac:dyDescent="0.2">
      <c r="A107" s="71" t="s">
        <v>86</v>
      </c>
      <c r="B107" s="44"/>
      <c r="C107" s="90"/>
      <c r="D107" s="37">
        <f>SUM(D94:E105)</f>
        <v>0</v>
      </c>
      <c r="E107" s="94"/>
      <c r="F107" s="72"/>
      <c r="G107" s="27">
        <f>SUM(G94:G105)</f>
        <v>0</v>
      </c>
    </row>
    <row r="108" spans="1:7" s="5" customFormat="1" ht="16" customHeight="1" x14ac:dyDescent="0.15">
      <c r="C108" s="6"/>
      <c r="D108" s="6"/>
      <c r="F108" s="46"/>
      <c r="G108" s="6"/>
    </row>
    <row r="109" spans="1:7" ht="18.5" customHeight="1" x14ac:dyDescent="0.15">
      <c r="A109" s="73" t="s">
        <v>109</v>
      </c>
      <c r="B109" s="18"/>
      <c r="C109" s="19"/>
      <c r="D109" s="6"/>
      <c r="E109" s="5"/>
      <c r="F109" s="46"/>
      <c r="G109" s="6"/>
    </row>
    <row r="110" spans="1:7" ht="17" customHeight="1" x14ac:dyDescent="0.2">
      <c r="A110" s="82" t="s">
        <v>87</v>
      </c>
      <c r="B110" s="95">
        <f>G25</f>
        <v>0</v>
      </c>
      <c r="C110" s="84"/>
      <c r="D110" s="6"/>
      <c r="E110" s="5"/>
      <c r="F110" s="46"/>
      <c r="G110" s="6"/>
    </row>
    <row r="111" spans="1:7" ht="17" customHeight="1" x14ac:dyDescent="0.2">
      <c r="A111" s="65" t="s">
        <v>88</v>
      </c>
      <c r="B111" s="96">
        <f>G60</f>
        <v>0</v>
      </c>
      <c r="C111" s="67"/>
      <c r="D111" s="6"/>
      <c r="E111" s="5"/>
      <c r="F111" s="46"/>
      <c r="G111" s="6"/>
    </row>
    <row r="112" spans="1:7" ht="17" customHeight="1" x14ac:dyDescent="0.2">
      <c r="A112" s="62" t="s">
        <v>89</v>
      </c>
      <c r="B112" s="97">
        <f>G73</f>
        <v>0</v>
      </c>
      <c r="C112" s="63"/>
      <c r="D112" s="6"/>
      <c r="E112" s="5"/>
      <c r="F112" s="46"/>
      <c r="G112" s="6"/>
    </row>
    <row r="113" spans="1:7" ht="18" customHeight="1" x14ac:dyDescent="0.2">
      <c r="A113" s="65" t="s">
        <v>90</v>
      </c>
      <c r="B113" s="96">
        <f>G91</f>
        <v>0</v>
      </c>
      <c r="C113" s="67"/>
      <c r="D113" s="6"/>
      <c r="E113" s="5"/>
      <c r="F113" s="46"/>
      <c r="G113" s="6"/>
    </row>
    <row r="114" spans="1:7" ht="17.5" customHeight="1" x14ac:dyDescent="0.2">
      <c r="A114" s="62" t="s">
        <v>91</v>
      </c>
      <c r="B114" s="97">
        <f>G107</f>
        <v>0</v>
      </c>
      <c r="C114" s="63"/>
      <c r="D114" s="6"/>
      <c r="E114" s="5"/>
      <c r="F114" s="46"/>
      <c r="G114" s="6"/>
    </row>
  </sheetData>
  <sheetProtection formatCells="0"/>
  <mergeCells count="258">
    <mergeCell ref="B102:C102"/>
    <mergeCell ref="D102:E102"/>
    <mergeCell ref="B103:C103"/>
    <mergeCell ref="D103:E103"/>
    <mergeCell ref="B104:C104"/>
    <mergeCell ref="D104:E104"/>
    <mergeCell ref="B105:C105"/>
    <mergeCell ref="D105:E105"/>
    <mergeCell ref="B114:C114"/>
    <mergeCell ref="B107:C107"/>
    <mergeCell ref="D107:E107"/>
    <mergeCell ref="B109:C109"/>
    <mergeCell ref="B110:C110"/>
    <mergeCell ref="B111:C111"/>
    <mergeCell ref="B112:C112"/>
    <mergeCell ref="B113:C113"/>
    <mergeCell ref="B97:C97"/>
    <mergeCell ref="D97:E97"/>
    <mergeCell ref="B98:C98"/>
    <mergeCell ref="D98:E98"/>
    <mergeCell ref="B99:C99"/>
    <mergeCell ref="D99:E99"/>
    <mergeCell ref="B100:C100"/>
    <mergeCell ref="D100:E100"/>
    <mergeCell ref="B101:C101"/>
    <mergeCell ref="D101:E101"/>
    <mergeCell ref="B91:C91"/>
    <mergeCell ref="D91:E91"/>
    <mergeCell ref="B93:C93"/>
    <mergeCell ref="D93:E93"/>
    <mergeCell ref="B94:C94"/>
    <mergeCell ref="D94:E94"/>
    <mergeCell ref="B95:C95"/>
    <mergeCell ref="D95:E95"/>
    <mergeCell ref="B96:C96"/>
    <mergeCell ref="D96:E96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70:C70"/>
    <mergeCell ref="D70:E70"/>
    <mergeCell ref="B71:C71"/>
    <mergeCell ref="D71:E71"/>
    <mergeCell ref="B72:C72"/>
    <mergeCell ref="D72:E72"/>
    <mergeCell ref="B73:C73"/>
    <mergeCell ref="D73:E73"/>
    <mergeCell ref="B75:C75"/>
    <mergeCell ref="D75:E75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A60:B60"/>
    <mergeCell ref="C60:D60"/>
    <mergeCell ref="E60:F60"/>
    <mergeCell ref="B62:C62"/>
    <mergeCell ref="D62:E62"/>
    <mergeCell ref="B63:C63"/>
    <mergeCell ref="D63:E63"/>
    <mergeCell ref="B64:C64"/>
    <mergeCell ref="D64:E64"/>
    <mergeCell ref="A57:B57"/>
    <mergeCell ref="C57:D57"/>
    <mergeCell ref="E57:F57"/>
    <mergeCell ref="A58:B58"/>
    <mergeCell ref="C58:D58"/>
    <mergeCell ref="E58:F58"/>
    <mergeCell ref="A59:B59"/>
    <mergeCell ref="C59:D59"/>
    <mergeCell ref="E59:F59"/>
    <mergeCell ref="A54:B54"/>
    <mergeCell ref="C54:D54"/>
    <mergeCell ref="E54:F54"/>
    <mergeCell ref="A55:B55"/>
    <mergeCell ref="C55:D55"/>
    <mergeCell ref="E55:F55"/>
    <mergeCell ref="A56:B56"/>
    <mergeCell ref="C56:D56"/>
    <mergeCell ref="E56:F56"/>
    <mergeCell ref="A51:B51"/>
    <mergeCell ref="C51:D51"/>
    <mergeCell ref="E51:F51"/>
    <mergeCell ref="A52:B52"/>
    <mergeCell ref="C52:D52"/>
    <mergeCell ref="E52:F52"/>
    <mergeCell ref="A53:B53"/>
    <mergeCell ref="C53:D53"/>
    <mergeCell ref="E53:F53"/>
    <mergeCell ref="A48:B48"/>
    <mergeCell ref="C48:D48"/>
    <mergeCell ref="E48:F48"/>
    <mergeCell ref="A49:B49"/>
    <mergeCell ref="C49:D49"/>
    <mergeCell ref="E49:F49"/>
    <mergeCell ref="A50:B50"/>
    <mergeCell ref="C50:D50"/>
    <mergeCell ref="E50:F50"/>
    <mergeCell ref="A45:B45"/>
    <mergeCell ref="C45:D45"/>
    <mergeCell ref="E45:F45"/>
    <mergeCell ref="A46:B46"/>
    <mergeCell ref="C46:D46"/>
    <mergeCell ref="E46:F46"/>
    <mergeCell ref="A47:B47"/>
    <mergeCell ref="C47:D47"/>
    <mergeCell ref="E47:F47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39:B39"/>
    <mergeCell ref="C39:D39"/>
    <mergeCell ref="E39:F39"/>
    <mergeCell ref="A40:B40"/>
    <mergeCell ref="C40:D40"/>
    <mergeCell ref="E40:F40"/>
    <mergeCell ref="A41:B41"/>
    <mergeCell ref="C41:D41"/>
    <mergeCell ref="E41:F41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3:B33"/>
    <mergeCell ref="C33:D33"/>
    <mergeCell ref="E33:F33"/>
    <mergeCell ref="A34:B34"/>
    <mergeCell ref="C34:D34"/>
    <mergeCell ref="E34:F34"/>
    <mergeCell ref="A35:B35"/>
    <mergeCell ref="C35:D35"/>
    <mergeCell ref="E35:F35"/>
    <mergeCell ref="A30:B30"/>
    <mergeCell ref="C30:D30"/>
    <mergeCell ref="E30:F30"/>
    <mergeCell ref="A31:B31"/>
    <mergeCell ref="C31:D31"/>
    <mergeCell ref="E31:F31"/>
    <mergeCell ref="A32:B32"/>
    <mergeCell ref="C32:D32"/>
    <mergeCell ref="E32:F32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17:B17"/>
    <mergeCell ref="C17:D17"/>
    <mergeCell ref="E17:F17"/>
    <mergeCell ref="A18:B18"/>
    <mergeCell ref="C18:D18"/>
    <mergeCell ref="E18:F18"/>
    <mergeCell ref="A19:B19"/>
    <mergeCell ref="C19:D19"/>
    <mergeCell ref="E19:F19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:B1"/>
    <mergeCell ref="C1:D1"/>
    <mergeCell ref="E1:G1"/>
    <mergeCell ref="A3:B3"/>
    <mergeCell ref="E3:G3"/>
    <mergeCell ref="A5:B5"/>
    <mergeCell ref="E5:G5"/>
    <mergeCell ref="A7:B7"/>
    <mergeCell ref="C7:D7"/>
    <mergeCell ref="E7:F7"/>
  </mergeCells>
  <printOptions horizontalCentered="1"/>
  <pageMargins left="0.25" right="0.25" top="0.75" bottom="0.75" header="0.3" footer="0.3"/>
  <pageSetup scale="72" fitToHeight="2" orientation="portrait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Davila</cp:lastModifiedBy>
  <cp:lastPrinted>2026-04-19T11:14:32Z</cp:lastPrinted>
  <dcterms:created xsi:type="dcterms:W3CDTF">2026-04-19T11:10:16Z</dcterms:created>
  <dcterms:modified xsi:type="dcterms:W3CDTF">2026-04-19T11:31:17Z</dcterms:modified>
</cp:coreProperties>
</file>